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<sst xmlns="http://schemas.openxmlformats.org/spreadsheetml/2006/main" count="11" uniqueCount="5">
  <si>
    <t>x</t>
  </si>
  <si>
    <t>y</t>
  </si>
  <si>
    <t>気体</t>
  </si>
  <si>
    <t>固体</t>
  </si>
  <si>
    <t>液体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</si>
</sst>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0.5"/>
      <name val="ＭＳ Ｐ明朝"/>
      <family val="1"/>
    </font>
    <font>
      <sz val="6"/>
      <name val="ＭＳ Ｐ明朝"/>
      <family val="1"/>
    </font>
    <font>
      <sz val="5.5"/>
      <name val="ＭＳ Ｐ明朝"/>
      <family val="1"/>
    </font>
    <font>
      <sz val="5.25"/>
      <name val="ＭＳ Ｐ明朝"/>
      <family val="1"/>
    </font>
    <font>
      <sz val="5"/>
      <name val="ＭＳ Ｐ明朝"/>
      <family val="1"/>
    </font>
    <font>
      <sz val="20"/>
      <name val="ＭＳ Ｐ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Sheet1!$C$5:$C$40</c:f>
              <c:numCache>
                <c:ptCount val="36"/>
                <c:pt idx="0">
                  <c:v>0.1914546159048871</c:v>
                </c:pt>
                <c:pt idx="1">
                  <c:v>0.7756466635096846</c:v>
                </c:pt>
                <c:pt idx="2">
                  <c:v>0.8372093286123219</c:v>
                </c:pt>
                <c:pt idx="3">
                  <c:v>0.4441433016132841</c:v>
                </c:pt>
                <c:pt idx="4">
                  <c:v>0.14269214406295472</c:v>
                </c:pt>
                <c:pt idx="5">
                  <c:v>0.5908738422782831</c:v>
                </c:pt>
                <c:pt idx="6">
                  <c:v>0.18333201501833685</c:v>
                </c:pt>
                <c:pt idx="7">
                  <c:v>0.7150464950861732</c:v>
                </c:pt>
                <c:pt idx="8">
                  <c:v>0.6829552413073836</c:v>
                </c:pt>
                <c:pt idx="9">
                  <c:v>0.5147518798144262</c:v>
                </c:pt>
                <c:pt idx="10">
                  <c:v>0.5895386574793262</c:v>
                </c:pt>
                <c:pt idx="11">
                  <c:v>0.0704821044627213</c:v>
                </c:pt>
                <c:pt idx="12">
                  <c:v>0.416074928385844</c:v>
                </c:pt>
                <c:pt idx="13">
                  <c:v>0.48319867737371225</c:v>
                </c:pt>
                <c:pt idx="14">
                  <c:v>0.7055374872279945</c:v>
                </c:pt>
                <c:pt idx="15">
                  <c:v>0.2949890661337422</c:v>
                </c:pt>
                <c:pt idx="16">
                  <c:v>0.29894549948220495</c:v>
                </c:pt>
                <c:pt idx="17">
                  <c:v>0.15507741473477532</c:v>
                </c:pt>
                <c:pt idx="18">
                  <c:v>0.22661711022842446</c:v>
                </c:pt>
                <c:pt idx="19">
                  <c:v>0.8179665533565874</c:v>
                </c:pt>
                <c:pt idx="20">
                  <c:v>0.4608475150449669</c:v>
                </c:pt>
                <c:pt idx="21">
                  <c:v>0.19477225661996833</c:v>
                </c:pt>
                <c:pt idx="22">
                  <c:v>0.06965926470898265</c:v>
                </c:pt>
                <c:pt idx="23">
                  <c:v>0.3349657069185947</c:v>
                </c:pt>
                <c:pt idx="24">
                  <c:v>0.9095346475182984</c:v>
                </c:pt>
                <c:pt idx="25">
                  <c:v>0.751100277208371</c:v>
                </c:pt>
                <c:pt idx="26">
                  <c:v>0.7671494634118412</c:v>
                </c:pt>
                <c:pt idx="27">
                  <c:v>0.38620716769246144</c:v>
                </c:pt>
                <c:pt idx="28">
                  <c:v>0.1519209076637964</c:v>
                </c:pt>
                <c:pt idx="29">
                  <c:v>0.22656116614445088</c:v>
                </c:pt>
                <c:pt idx="30">
                  <c:v>0.26853970465205523</c:v>
                </c:pt>
                <c:pt idx="31">
                  <c:v>0.3728973542849656</c:v>
                </c:pt>
                <c:pt idx="32">
                  <c:v>0.5580790297474953</c:v>
                </c:pt>
                <c:pt idx="33">
                  <c:v>0.11223964091566896</c:v>
                </c:pt>
                <c:pt idx="34">
                  <c:v>0.10121737997184654</c:v>
                </c:pt>
                <c:pt idx="35">
                  <c:v>0.5367511216974103</c:v>
                </c:pt>
              </c:numCache>
            </c:numRef>
          </c:xVal>
          <c:yVal>
            <c:numRef>
              <c:f>Sheet1!$D$5:$D$40</c:f>
              <c:numCache>
                <c:ptCount val="36"/>
                <c:pt idx="0">
                  <c:v>0.3223684072513904</c:v>
                </c:pt>
                <c:pt idx="1">
                  <c:v>0.5397663878344465</c:v>
                </c:pt>
                <c:pt idx="2">
                  <c:v>0.25702192209933195</c:v>
                </c:pt>
                <c:pt idx="3">
                  <c:v>0.42362393753903516</c:v>
                </c:pt>
                <c:pt idx="4">
                  <c:v>0.6220175708642648</c:v>
                </c:pt>
                <c:pt idx="5">
                  <c:v>0.04589045794450719</c:v>
                </c:pt>
                <c:pt idx="6">
                  <c:v>0.9015144730051159</c:v>
                </c:pt>
                <c:pt idx="7">
                  <c:v>0.9849663832431608</c:v>
                </c:pt>
                <c:pt idx="8">
                  <c:v>0.5661768310819237</c:v>
                </c:pt>
                <c:pt idx="9">
                  <c:v>0.6339850555730218</c:v>
                </c:pt>
                <c:pt idx="10">
                  <c:v>0.5785577826467119</c:v>
                </c:pt>
                <c:pt idx="11">
                  <c:v>0.22731037335728654</c:v>
                </c:pt>
                <c:pt idx="12">
                  <c:v>0.6265037419111457</c:v>
                </c:pt>
                <c:pt idx="13">
                  <c:v>0.10457630936154416</c:v>
                </c:pt>
                <c:pt idx="14">
                  <c:v>0.2552612397252141</c:v>
                </c:pt>
                <c:pt idx="15">
                  <c:v>0.13196234132752016</c:v>
                </c:pt>
                <c:pt idx="16">
                  <c:v>0.2134811775754979</c:v>
                </c:pt>
                <c:pt idx="17">
                  <c:v>0.8099719689648124</c:v>
                </c:pt>
                <c:pt idx="18">
                  <c:v>0.9460342034224158</c:v>
                </c:pt>
                <c:pt idx="19">
                  <c:v>0.21323881154598912</c:v>
                </c:pt>
                <c:pt idx="20">
                  <c:v>0.429695193159102</c:v>
                </c:pt>
                <c:pt idx="21">
                  <c:v>0.24781901554059083</c:v>
                </c:pt>
                <c:pt idx="22">
                  <c:v>0.04187862414249932</c:v>
                </c:pt>
                <c:pt idx="23">
                  <c:v>0.5012947034858324</c:v>
                </c:pt>
                <c:pt idx="24">
                  <c:v>0.4266099343598282</c:v>
                </c:pt>
                <c:pt idx="25">
                  <c:v>0.9474923478726658</c:v>
                </c:pt>
                <c:pt idx="26">
                  <c:v>0.5336754574506797</c:v>
                </c:pt>
                <c:pt idx="27">
                  <c:v>0.43799462312513704</c:v>
                </c:pt>
                <c:pt idx="28">
                  <c:v>0.7565207119708619</c:v>
                </c:pt>
                <c:pt idx="29">
                  <c:v>0.001239265834751535</c:v>
                </c:pt>
                <c:pt idx="30">
                  <c:v>0.3821567630948259</c:v>
                </c:pt>
                <c:pt idx="31">
                  <c:v>0.43624343264736254</c:v>
                </c:pt>
                <c:pt idx="32">
                  <c:v>0.10547815015180895</c:v>
                </c:pt>
                <c:pt idx="33">
                  <c:v>0.5168404327848459</c:v>
                </c:pt>
                <c:pt idx="34">
                  <c:v>0.2672157035049076</c:v>
                </c:pt>
                <c:pt idx="35">
                  <c:v>0.644093190267041</c:v>
                </c:pt>
              </c:numCache>
            </c:numRef>
          </c:yVal>
          <c:smooth val="0"/>
        </c:ser>
        <c:axId val="17803774"/>
        <c:axId val="26016239"/>
      </c:scatterChart>
      <c:valAx>
        <c:axId val="17803774"/>
        <c:scaling>
          <c:orientation val="minMax"/>
          <c:max val="1.01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crossAx val="26016239"/>
        <c:crosses val="autoZero"/>
        <c:crossBetween val="midCat"/>
        <c:dispUnits/>
      </c:valAx>
      <c:valAx>
        <c:axId val="26016239"/>
        <c:scaling>
          <c:orientation val="minMax"/>
          <c:max val="1.01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178037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Sheet1!$I$5:$I$40</c:f>
              <c:numCache>
                <c:ptCount val="36"/>
                <c:pt idx="0">
                  <c:v>0.9691454615904888</c:v>
                </c:pt>
                <c:pt idx="1">
                  <c:v>1.0275646663509685</c:v>
                </c:pt>
                <c:pt idx="2">
                  <c:v>1.0337209328612322</c:v>
                </c:pt>
                <c:pt idx="3">
                  <c:v>0.9944143301613284</c:v>
                </c:pt>
                <c:pt idx="4">
                  <c:v>0.9642692144062954</c:v>
                </c:pt>
                <c:pt idx="5">
                  <c:v>1.0090873842278283</c:v>
                </c:pt>
                <c:pt idx="6">
                  <c:v>1.9683332015018338</c:v>
                </c:pt>
                <c:pt idx="7">
                  <c:v>2.0215046495086173</c:v>
                </c:pt>
                <c:pt idx="8">
                  <c:v>2.0182955241307385</c:v>
                </c:pt>
                <c:pt idx="9">
                  <c:v>2.0014751879814425</c:v>
                </c:pt>
                <c:pt idx="10">
                  <c:v>2.0089538657479324</c:v>
                </c:pt>
                <c:pt idx="11">
                  <c:v>1.957048210446272</c:v>
                </c:pt>
                <c:pt idx="12">
                  <c:v>2.9916074928385843</c:v>
                </c:pt>
                <c:pt idx="13">
                  <c:v>2.9983198677373712</c:v>
                </c:pt>
                <c:pt idx="14">
                  <c:v>3.0205537487227994</c:v>
                </c:pt>
                <c:pt idx="15">
                  <c:v>2.979498906613374</c:v>
                </c:pt>
                <c:pt idx="16">
                  <c:v>2.9798945499482206</c:v>
                </c:pt>
                <c:pt idx="17">
                  <c:v>2.9655077414734774</c:v>
                </c:pt>
                <c:pt idx="18">
                  <c:v>3.9726617110228424</c:v>
                </c:pt>
                <c:pt idx="19">
                  <c:v>4.031796655335659</c:v>
                </c:pt>
                <c:pt idx="20">
                  <c:v>3.9960847515044966</c:v>
                </c:pt>
                <c:pt idx="21">
                  <c:v>3.969477225661997</c:v>
                </c:pt>
                <c:pt idx="22">
                  <c:v>3.956965926470898</c:v>
                </c:pt>
                <c:pt idx="23">
                  <c:v>3.9834965706918593</c:v>
                </c:pt>
                <c:pt idx="24">
                  <c:v>5.04095346475183</c:v>
                </c:pt>
                <c:pt idx="25">
                  <c:v>5.025110027720837</c:v>
                </c:pt>
                <c:pt idx="26">
                  <c:v>5.026714946341184</c:v>
                </c:pt>
                <c:pt idx="27">
                  <c:v>4.988620716769246</c:v>
                </c:pt>
                <c:pt idx="28">
                  <c:v>4.965192090766379</c:v>
                </c:pt>
                <c:pt idx="29">
                  <c:v>4.972656116614445</c:v>
                </c:pt>
                <c:pt idx="30">
                  <c:v>5.976853970465205</c:v>
                </c:pt>
                <c:pt idx="31">
                  <c:v>5.987289735428496</c:v>
                </c:pt>
                <c:pt idx="32">
                  <c:v>6.00580790297475</c:v>
                </c:pt>
                <c:pt idx="33">
                  <c:v>5.961223964091567</c:v>
                </c:pt>
                <c:pt idx="34">
                  <c:v>5.960121737997184</c:v>
                </c:pt>
                <c:pt idx="35">
                  <c:v>6.003675112169741</c:v>
                </c:pt>
              </c:numCache>
            </c:numRef>
          </c:xVal>
          <c:yVal>
            <c:numRef>
              <c:f>Sheet1!$J$5:$J$40</c:f>
              <c:numCache>
                <c:ptCount val="36"/>
                <c:pt idx="0">
                  <c:v>0.9822368407251391</c:v>
                </c:pt>
                <c:pt idx="1">
                  <c:v>2.0039766387834446</c:v>
                </c:pt>
                <c:pt idx="2">
                  <c:v>2.9757021922099334</c:v>
                </c:pt>
                <c:pt idx="3">
                  <c:v>3.9923623937539037</c:v>
                </c:pt>
                <c:pt idx="4">
                  <c:v>5.012201757086427</c:v>
                </c:pt>
                <c:pt idx="5">
                  <c:v>5.95458904579445</c:v>
                </c:pt>
                <c:pt idx="6">
                  <c:v>1.0401514473005116</c:v>
                </c:pt>
                <c:pt idx="7">
                  <c:v>2.048496638324316</c:v>
                </c:pt>
                <c:pt idx="8">
                  <c:v>3.0066176831081926</c:v>
                </c:pt>
                <c:pt idx="9">
                  <c:v>4.013398505557302</c:v>
                </c:pt>
                <c:pt idx="10">
                  <c:v>5.0078557782646715</c:v>
                </c:pt>
                <c:pt idx="11">
                  <c:v>5.972731037335729</c:v>
                </c:pt>
                <c:pt idx="12">
                  <c:v>1.0126503741911146</c:v>
                </c:pt>
                <c:pt idx="13">
                  <c:v>1.9604576309361543</c:v>
                </c:pt>
                <c:pt idx="14">
                  <c:v>2.9755261239725215</c:v>
                </c:pt>
                <c:pt idx="15">
                  <c:v>3.9631962341327522</c:v>
                </c:pt>
                <c:pt idx="16">
                  <c:v>4.971348117757549</c:v>
                </c:pt>
                <c:pt idx="17">
                  <c:v>6.0309971968964815</c:v>
                </c:pt>
                <c:pt idx="18">
                  <c:v>1.0446034203422416</c:v>
                </c:pt>
                <c:pt idx="19">
                  <c:v>1.971323881154599</c:v>
                </c:pt>
                <c:pt idx="20">
                  <c:v>2.9929695193159103</c:v>
                </c:pt>
                <c:pt idx="21">
                  <c:v>3.974781901554059</c:v>
                </c:pt>
                <c:pt idx="22">
                  <c:v>4.95418786241425</c:v>
                </c:pt>
                <c:pt idx="23">
                  <c:v>6.0001294703485835</c:v>
                </c:pt>
                <c:pt idx="24">
                  <c:v>0.9926609934359828</c:v>
                </c:pt>
                <c:pt idx="25">
                  <c:v>2.0447492347872664</c:v>
                </c:pt>
                <c:pt idx="26">
                  <c:v>3.003367545745068</c:v>
                </c:pt>
                <c:pt idx="27">
                  <c:v>3.9937994623125137</c:v>
                </c:pt>
                <c:pt idx="28">
                  <c:v>5.0256520711970865</c:v>
                </c:pt>
                <c:pt idx="29">
                  <c:v>5.950123926583475</c:v>
                </c:pt>
                <c:pt idx="30">
                  <c:v>0.9882156763094826</c:v>
                </c:pt>
                <c:pt idx="31">
                  <c:v>1.9936243432647363</c:v>
                </c:pt>
                <c:pt idx="32">
                  <c:v>2.9605478150151807</c:v>
                </c:pt>
                <c:pt idx="33">
                  <c:v>4.001684043278485</c:v>
                </c:pt>
                <c:pt idx="34">
                  <c:v>4.976721570350491</c:v>
                </c:pt>
                <c:pt idx="35">
                  <c:v>6.014409319026704</c:v>
                </c:pt>
              </c:numCache>
            </c:numRef>
          </c:yVal>
          <c:smooth val="0"/>
        </c:ser>
        <c:axId val="32819560"/>
        <c:axId val="26940585"/>
      </c:scatterChart>
      <c:valAx>
        <c:axId val="32819560"/>
        <c:scaling>
          <c:orientation val="minMax"/>
          <c:max val="6.5"/>
          <c:min val="0.5"/>
        </c:scaling>
        <c:axPos val="b"/>
        <c:delete val="0"/>
        <c:numFmt formatCode="General" sourceLinked="1"/>
        <c:majorTickMark val="in"/>
        <c:minorTickMark val="none"/>
        <c:tickLblPos val="nextTo"/>
        <c:crossAx val="26940585"/>
        <c:crosses val="autoZero"/>
        <c:crossBetween val="midCat"/>
        <c:dispUnits/>
        <c:majorUnit val="1"/>
      </c:valAx>
      <c:valAx>
        <c:axId val="26940585"/>
        <c:scaling>
          <c:orientation val="minMax"/>
          <c:max val="6.5"/>
          <c:min val="0.5"/>
        </c:scaling>
        <c:axPos val="l"/>
        <c:delete val="0"/>
        <c:numFmt formatCode="General" sourceLinked="1"/>
        <c:majorTickMark val="in"/>
        <c:minorTickMark val="none"/>
        <c:tickLblPos val="nextTo"/>
        <c:crossAx val="32819560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Sheet1!$M$5:$M$40</c:f>
              <c:numCache>
                <c:ptCount val="36"/>
                <c:pt idx="0">
                  <c:v>0.9772730706182747</c:v>
                </c:pt>
                <c:pt idx="1">
                  <c:v>0.9755629833754721</c:v>
                </c:pt>
                <c:pt idx="2">
                  <c:v>1.127017327153529</c:v>
                </c:pt>
                <c:pt idx="3">
                  <c:v>1.0723111311593665</c:v>
                </c:pt>
                <c:pt idx="4">
                  <c:v>0.9034364215674883</c:v>
                </c:pt>
                <c:pt idx="5">
                  <c:v>0.8433512144527594</c:v>
                </c:pt>
                <c:pt idx="6">
                  <c:v>1.9734856825178453</c:v>
                </c:pt>
                <c:pt idx="7">
                  <c:v>2.244742091961486</c:v>
                </c:pt>
                <c:pt idx="8">
                  <c:v>1.9399891106839777</c:v>
                </c:pt>
                <c:pt idx="9">
                  <c:v>2.013065290631358</c:v>
                </c:pt>
                <c:pt idx="10">
                  <c:v>2.2395646128862703</c:v>
                </c:pt>
                <c:pt idx="11">
                  <c:v>1.913643381851802</c:v>
                </c:pt>
                <c:pt idx="12">
                  <c:v>3.1445982679184947</c:v>
                </c:pt>
                <c:pt idx="13">
                  <c:v>3.2700976469332415</c:v>
                </c:pt>
                <c:pt idx="14">
                  <c:v>2.969456604115708</c:v>
                </c:pt>
                <c:pt idx="15">
                  <c:v>3.123459774307645</c:v>
                </c:pt>
                <c:pt idx="16">
                  <c:v>2.8957159944175848</c:v>
                </c:pt>
                <c:pt idx="17">
                  <c:v>3.0030547584770817</c:v>
                </c:pt>
                <c:pt idx="18">
                  <c:v>4.174190712831484</c:v>
                </c:pt>
                <c:pt idx="19">
                  <c:v>4.307096394618778</c:v>
                </c:pt>
                <c:pt idx="20">
                  <c:v>4.081223242156611</c:v>
                </c:pt>
                <c:pt idx="21">
                  <c:v>4.338376184710503</c:v>
                </c:pt>
                <c:pt idx="22">
                  <c:v>3.8846323297050445</c:v>
                </c:pt>
                <c:pt idx="23">
                  <c:v>4.04152217515455</c:v>
                </c:pt>
                <c:pt idx="24">
                  <c:v>5.447259084302464</c:v>
                </c:pt>
                <c:pt idx="25">
                  <c:v>5.227166867689462</c:v>
                </c:pt>
                <c:pt idx="26">
                  <c:v>5.167326751515572</c:v>
                </c:pt>
                <c:pt idx="27">
                  <c:v>5.024389945778655</c:v>
                </c:pt>
                <c:pt idx="28">
                  <c:v>4.965437796842781</c:v>
                </c:pt>
                <c:pt idx="29">
                  <c:v>4.996594366445751</c:v>
                </c:pt>
                <c:pt idx="30">
                  <c:v>6.093494790911095</c:v>
                </c:pt>
                <c:pt idx="31">
                  <c:v>6.150111832631525</c:v>
                </c:pt>
                <c:pt idx="32">
                  <c:v>5.923840036404739</c:v>
                </c:pt>
                <c:pt idx="33">
                  <c:v>6.057030370704768</c:v>
                </c:pt>
                <c:pt idx="34">
                  <c:v>6.041740458124527</c:v>
                </c:pt>
                <c:pt idx="35">
                  <c:v>6.266664664743933</c:v>
                </c:pt>
              </c:numCache>
            </c:numRef>
          </c:xVal>
          <c:yVal>
            <c:numRef>
              <c:f>Sheet1!$N$5:$N$40</c:f>
              <c:numCache>
                <c:ptCount val="36"/>
                <c:pt idx="0">
                  <c:v>0.9794565416978345</c:v>
                </c:pt>
                <c:pt idx="1">
                  <c:v>1.9258436844928588</c:v>
                </c:pt>
                <c:pt idx="2">
                  <c:v>3.256804512201244</c:v>
                </c:pt>
                <c:pt idx="3">
                  <c:v>4.277833348291821</c:v>
                </c:pt>
                <c:pt idx="4">
                  <c:v>5.142492673033896</c:v>
                </c:pt>
                <c:pt idx="5">
                  <c:v>5.87832079731022</c:v>
                </c:pt>
                <c:pt idx="6">
                  <c:v>0.9570635219506112</c:v>
                </c:pt>
                <c:pt idx="7">
                  <c:v>2.249232498279095</c:v>
                </c:pt>
                <c:pt idx="8">
                  <c:v>3.2365490514040998</c:v>
                </c:pt>
                <c:pt idx="9">
                  <c:v>3.998631051985514</c:v>
                </c:pt>
                <c:pt idx="10">
                  <c:v>4.951394484991054</c:v>
                </c:pt>
                <c:pt idx="11">
                  <c:v>6.152057036248846</c:v>
                </c:pt>
                <c:pt idx="12">
                  <c:v>0.8054160266245611</c:v>
                </c:pt>
                <c:pt idx="13">
                  <c:v>2.233406800959587</c:v>
                </c:pt>
                <c:pt idx="14">
                  <c:v>2.984915147195585</c:v>
                </c:pt>
                <c:pt idx="15">
                  <c:v>4.101637488954523</c:v>
                </c:pt>
                <c:pt idx="16">
                  <c:v>5.174610908178368</c:v>
                </c:pt>
                <c:pt idx="17">
                  <c:v>6.1160140262561065</c:v>
                </c:pt>
                <c:pt idx="18">
                  <c:v>1.1902884443162014</c:v>
                </c:pt>
                <c:pt idx="19">
                  <c:v>1.8200841279990299</c:v>
                </c:pt>
                <c:pt idx="20">
                  <c:v>2.8743822221301594</c:v>
                </c:pt>
                <c:pt idx="21">
                  <c:v>3.8970936125060653</c:v>
                </c:pt>
                <c:pt idx="22">
                  <c:v>5.168779896362983</c:v>
                </c:pt>
                <c:pt idx="23">
                  <c:v>6.3214303667582</c:v>
                </c:pt>
                <c:pt idx="24">
                  <c:v>1.038105547694728</c:v>
                </c:pt>
                <c:pt idx="25">
                  <c:v>1.983050175693705</c:v>
                </c:pt>
                <c:pt idx="26">
                  <c:v>3.094998992635573</c:v>
                </c:pt>
                <c:pt idx="27">
                  <c:v>4.400609927931626</c:v>
                </c:pt>
                <c:pt idx="28">
                  <c:v>4.983896908333987</c:v>
                </c:pt>
                <c:pt idx="29">
                  <c:v>6.0202024541122485</c:v>
                </c:pt>
                <c:pt idx="30">
                  <c:v>1.1072712012353763</c:v>
                </c:pt>
                <c:pt idx="31">
                  <c:v>2.2879527742120356</c:v>
                </c:pt>
                <c:pt idx="32">
                  <c:v>2.972642030940913</c:v>
                </c:pt>
                <c:pt idx="33">
                  <c:v>4.434915191524094</c:v>
                </c:pt>
                <c:pt idx="34">
                  <c:v>5.472683740980017</c:v>
                </c:pt>
                <c:pt idx="35">
                  <c:v>6.3533169501778755</c:v>
                </c:pt>
              </c:numCache>
            </c:numRef>
          </c:yVal>
          <c:smooth val="0"/>
        </c:ser>
        <c:axId val="41138674"/>
        <c:axId val="34703747"/>
      </c:scatterChart>
      <c:valAx>
        <c:axId val="41138674"/>
        <c:scaling>
          <c:orientation val="minMax"/>
          <c:max val="6.5"/>
          <c:min val="0.5"/>
        </c:scaling>
        <c:axPos val="b"/>
        <c:delete val="0"/>
        <c:numFmt formatCode="General" sourceLinked="1"/>
        <c:majorTickMark val="in"/>
        <c:minorTickMark val="none"/>
        <c:tickLblPos val="nextTo"/>
        <c:crossAx val="34703747"/>
        <c:crosses val="autoZero"/>
        <c:crossBetween val="midCat"/>
        <c:dispUnits/>
        <c:majorUnit val="1"/>
      </c:valAx>
      <c:valAx>
        <c:axId val="34703747"/>
        <c:scaling>
          <c:orientation val="minMax"/>
          <c:max val="6"/>
          <c:min val="0.5"/>
        </c:scaling>
        <c:axPos val="l"/>
        <c:delete val="0"/>
        <c:numFmt formatCode="General" sourceLinked="1"/>
        <c:majorTickMark val="in"/>
        <c:minorTickMark val="none"/>
        <c:tickLblPos val="nextTo"/>
        <c:crossAx val="41138674"/>
        <c:crosses val="autoZero"/>
        <c:crossBetween val="midCat"/>
        <c:dispUnits/>
        <c:majorUnit val="1"/>
      </c:valAx>
      <c:spPr>
        <a:solidFill>
          <a:srgbClr val="C0C0C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485775</xdr:colOff>
      <xdr:row>4</xdr:row>
      <xdr:rowOff>9525</xdr:rowOff>
    </xdr:from>
    <xdr:to>
      <xdr:col>21</xdr:col>
      <xdr:colOff>600075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3038475" y="657225"/>
        <a:ext cx="316230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76200</xdr:colOff>
      <xdr:row>23</xdr:row>
      <xdr:rowOff>66675</xdr:rowOff>
    </xdr:from>
    <xdr:to>
      <xdr:col>18</xdr:col>
      <xdr:colOff>390525</xdr:colOff>
      <xdr:row>42</xdr:row>
      <xdr:rowOff>28575</xdr:rowOff>
    </xdr:to>
    <xdr:graphicFrame>
      <xdr:nvGraphicFramePr>
        <xdr:cNvPr id="2" name="Chart 2"/>
        <xdr:cNvGraphicFramePr/>
      </xdr:nvGraphicFramePr>
      <xdr:xfrm>
        <a:off x="1295400" y="3790950"/>
        <a:ext cx="286702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533400</xdr:colOff>
      <xdr:row>23</xdr:row>
      <xdr:rowOff>66675</xdr:rowOff>
    </xdr:from>
    <xdr:to>
      <xdr:col>24</xdr:col>
      <xdr:colOff>400050</xdr:colOff>
      <xdr:row>42</xdr:row>
      <xdr:rowOff>9525</xdr:rowOff>
    </xdr:to>
    <xdr:graphicFrame>
      <xdr:nvGraphicFramePr>
        <xdr:cNvPr id="3" name="Chart 4"/>
        <xdr:cNvGraphicFramePr/>
      </xdr:nvGraphicFramePr>
      <xdr:xfrm>
        <a:off x="4914900" y="3790950"/>
        <a:ext cx="2914650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457200</xdr:colOff>
      <xdr:row>2</xdr:row>
      <xdr:rowOff>142875</xdr:rowOff>
    </xdr:from>
    <xdr:to>
      <xdr:col>19</xdr:col>
      <xdr:colOff>447675</xdr:colOff>
      <xdr:row>5</xdr:row>
      <xdr:rowOff>19050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4229100" y="466725"/>
          <a:ext cx="6000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ＭＳ Ｐ明朝"/>
              <a:ea typeface="ＭＳ Ｐ明朝"/>
              <a:cs typeface="ＭＳ Ｐ明朝"/>
            </a:rPr>
            <a:t>気体</a:t>
          </a:r>
        </a:p>
      </xdr:txBody>
    </xdr:sp>
    <xdr:clientData/>
  </xdr:twoCellAnchor>
  <xdr:twoCellAnchor>
    <xdr:from>
      <xdr:col>13</xdr:col>
      <xdr:colOff>38100</xdr:colOff>
      <xdr:row>22</xdr:row>
      <xdr:rowOff>38100</xdr:rowOff>
    </xdr:from>
    <xdr:to>
      <xdr:col>16</xdr:col>
      <xdr:colOff>504825</xdr:colOff>
      <xdr:row>24</xdr:row>
      <xdr:rowOff>76200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2305050" y="3600450"/>
          <a:ext cx="7524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ＭＳ Ｐ明朝"/>
              <a:ea typeface="ＭＳ Ｐ明朝"/>
              <a:cs typeface="ＭＳ Ｐ明朝"/>
            </a:rPr>
            <a:t>個体</a:t>
          </a:r>
        </a:p>
      </xdr:txBody>
    </xdr:sp>
    <xdr:clientData/>
  </xdr:twoCellAnchor>
  <xdr:twoCellAnchor>
    <xdr:from>
      <xdr:col>21</xdr:col>
      <xdr:colOff>533400</xdr:colOff>
      <xdr:row>22</xdr:row>
      <xdr:rowOff>57150</xdr:rowOff>
    </xdr:from>
    <xdr:to>
      <xdr:col>22</xdr:col>
      <xdr:colOff>523875</xdr:colOff>
      <xdr:row>24</xdr:row>
      <xdr:rowOff>95250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6134100" y="3619500"/>
          <a:ext cx="6000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ＭＳ Ｐ明朝"/>
              <a:ea typeface="ＭＳ Ｐ明朝"/>
              <a:cs typeface="ＭＳ Ｐ明朝"/>
            </a:rPr>
            <a:t>液体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3:P104"/>
  <sheetViews>
    <sheetView tabSelected="1" zoomScale="85" zoomScaleNormal="85" workbookViewId="0" topLeftCell="A3">
      <selection activeCell="AA15" sqref="AA15"/>
    </sheetView>
  </sheetViews>
  <sheetFormatPr defaultColWidth="9.140625" defaultRowHeight="12.75"/>
  <cols>
    <col min="3" max="16" width="1.421875" style="0" customWidth="1"/>
  </cols>
  <sheetData>
    <row r="3" spans="2:14" ht="12.75">
      <c r="B3">
        <v>89</v>
      </c>
      <c r="C3" s="3" t="s">
        <v>2</v>
      </c>
      <c r="D3" s="3"/>
      <c r="E3" s="2"/>
      <c r="F3" s="2"/>
      <c r="G3" s="2"/>
      <c r="H3" s="2"/>
      <c r="I3" s="3" t="s">
        <v>3</v>
      </c>
      <c r="J3" s="3"/>
      <c r="K3" s="2"/>
      <c r="L3" s="2"/>
      <c r="M3" s="3" t="s">
        <v>4</v>
      </c>
      <c r="N3" s="3"/>
    </row>
    <row r="4" spans="3:14" ht="12.75">
      <c r="C4" s="2" t="s">
        <v>0</v>
      </c>
      <c r="D4" s="2" t="s">
        <v>1</v>
      </c>
      <c r="E4" s="2" t="s">
        <v>0</v>
      </c>
      <c r="F4" s="2" t="s">
        <v>1</v>
      </c>
      <c r="G4" s="2"/>
      <c r="H4" s="2"/>
      <c r="I4" s="2" t="s">
        <v>0</v>
      </c>
      <c r="J4" s="2" t="s">
        <v>1</v>
      </c>
      <c r="K4" s="2"/>
      <c r="L4" s="2"/>
      <c r="M4" s="2" t="s">
        <v>0</v>
      </c>
      <c r="N4" s="2" t="s">
        <v>1</v>
      </c>
    </row>
    <row r="5" spans="2:16" ht="12.75">
      <c r="B5">
        <v>1</v>
      </c>
      <c r="C5" s="1">
        <f ca="1">RAND()</f>
        <v>0.9888267880474189</v>
      </c>
      <c r="D5" s="1">
        <f ca="1">RAND()</f>
        <v>0.581791823621632</v>
      </c>
      <c r="E5">
        <v>1</v>
      </c>
      <c r="F5">
        <v>1</v>
      </c>
      <c r="G5" s="1">
        <f>(C5-0.5)*0.1</f>
        <v>0.04888267880474189</v>
      </c>
      <c r="H5" s="1">
        <f>(D5-0.5)*0.1</f>
        <v>0.008179182362163195</v>
      </c>
      <c r="I5" s="1">
        <f>+E5+G5</f>
        <v>1.0488826788047418</v>
      </c>
      <c r="J5" s="1">
        <f>+F5+H5</f>
        <v>1.0081791823621633</v>
      </c>
      <c r="K5" s="1">
        <f>(SUM(C5:C34)-15)*0.1</f>
        <v>-0.07328519350816691</v>
      </c>
      <c r="L5" s="1">
        <f>(SUM(D5:D34)-15)*0.1</f>
        <v>0.08516263302427873</v>
      </c>
      <c r="M5" s="1">
        <f>+E5+K5+O5/2</f>
        <v>1.0650627372096273</v>
      </c>
      <c r="N5" s="1">
        <f>+F5+L5+P5/2</f>
        <v>1.1917742494004846</v>
      </c>
      <c r="O5">
        <v>0.27669586143558855</v>
      </c>
      <c r="P5">
        <v>0.21322323275241173</v>
      </c>
    </row>
    <row r="6" spans="2:16" ht="12.75">
      <c r="B6">
        <v>2</v>
      </c>
      <c r="C6" s="1">
        <f aca="true" ca="1" t="shared" si="0" ref="C6:D41">RAND()</f>
        <v>0.9372903135616586</v>
      </c>
      <c r="D6" s="1">
        <f ca="1" t="shared" si="0"/>
        <v>0.9857046509560161</v>
      </c>
      <c r="E6">
        <v>1</v>
      </c>
      <c r="F6">
        <v>2</v>
      </c>
      <c r="G6" s="1">
        <f aca="true" t="shared" si="1" ref="G6:G40">(C6-0.5)*0.1</f>
        <v>0.04372903135616586</v>
      </c>
      <c r="H6" s="1">
        <f aca="true" t="shared" si="2" ref="H6:H40">(D6-0.5)*0.1</f>
        <v>0.04857046509560162</v>
      </c>
      <c r="I6" s="1">
        <f aca="true" t="shared" si="3" ref="I6:I40">+E6+G6</f>
        <v>1.0437290313561658</v>
      </c>
      <c r="J6" s="1">
        <f aca="true" t="shared" si="4" ref="J6:J40">+F6+H6</f>
        <v>2.048570465095602</v>
      </c>
      <c r="K6" s="1">
        <f aca="true" t="shared" si="5" ref="K6:K40">(SUM(C6:C35)-15)*0.1</f>
        <v>-0.15409665372365158</v>
      </c>
      <c r="L6" s="1">
        <f aca="true" t="shared" si="6" ref="L6:L40">(SUM(D6:D35)-15)*0.1</f>
        <v>0.11588771773175388</v>
      </c>
      <c r="M6" s="1">
        <f aca="true" t="shared" si="7" ref="M6:M40">+E6+K6+O6/2</f>
        <v>0.9748326808766234</v>
      </c>
      <c r="N6" s="1">
        <f aca="true" t="shared" si="8" ref="N6:N40">+F6+L6+P6/2</f>
        <v>2.1629076413186406</v>
      </c>
      <c r="O6">
        <v>0.25785866920055</v>
      </c>
      <c r="P6">
        <v>0.09403984717377334</v>
      </c>
    </row>
    <row r="7" spans="2:16" ht="12.75">
      <c r="B7">
        <v>3</v>
      </c>
      <c r="C7" s="1">
        <f ca="1" t="shared" si="0"/>
        <v>0.3394964890490568</v>
      </c>
      <c r="D7" s="1">
        <f ca="1" t="shared" si="0"/>
        <v>0.816704039034267</v>
      </c>
      <c r="E7">
        <v>1</v>
      </c>
      <c r="F7">
        <v>3</v>
      </c>
      <c r="G7" s="1">
        <f t="shared" si="1"/>
        <v>-0.01605035109509432</v>
      </c>
      <c r="H7" s="1">
        <f t="shared" si="2"/>
        <v>0.0316704039034267</v>
      </c>
      <c r="I7" s="1">
        <f t="shared" si="3"/>
        <v>0.9839496489049057</v>
      </c>
      <c r="J7" s="1">
        <f t="shared" si="4"/>
        <v>3.031670403903427</v>
      </c>
      <c r="K7" s="1">
        <f t="shared" si="5"/>
        <v>-0.19788609416295933</v>
      </c>
      <c r="L7" s="1">
        <f t="shared" si="6"/>
        <v>0.095172347102287</v>
      </c>
      <c r="M7" s="1">
        <f t="shared" si="7"/>
        <v>1.1227725151378443</v>
      </c>
      <c r="N7" s="1">
        <f t="shared" si="8"/>
        <v>3.4835053939162672</v>
      </c>
      <c r="O7">
        <v>0.6413172186016074</v>
      </c>
      <c r="P7">
        <v>0.7766660936279604</v>
      </c>
    </row>
    <row r="8" spans="2:16" ht="12.75">
      <c r="B8">
        <v>4</v>
      </c>
      <c r="C8" s="1">
        <f ca="1" t="shared" si="0"/>
        <v>0.4063459507870937</v>
      </c>
      <c r="D8" s="1">
        <f ca="1" t="shared" si="0"/>
        <v>0.06169435553646618</v>
      </c>
      <c r="E8">
        <v>1</v>
      </c>
      <c r="F8">
        <v>4</v>
      </c>
      <c r="G8" s="1">
        <f t="shared" si="1"/>
        <v>-0.009365404921290633</v>
      </c>
      <c r="H8" s="1">
        <f t="shared" si="2"/>
        <v>-0.04383056444635339</v>
      </c>
      <c r="I8" s="1">
        <f t="shared" si="3"/>
        <v>0.9906345950787093</v>
      </c>
      <c r="J8" s="1">
        <f t="shared" si="4"/>
        <v>3.9561694355536465</v>
      </c>
      <c r="K8" s="1">
        <f t="shared" si="5"/>
        <v>-0.19582029115592336</v>
      </c>
      <c r="L8" s="1">
        <f t="shared" si="6"/>
        <v>0.04238787037511696</v>
      </c>
      <c r="M8" s="1">
        <f t="shared" si="7"/>
        <v>1.0980451520372005</v>
      </c>
      <c r="N8" s="1">
        <f t="shared" si="8"/>
        <v>4.4669041304744255</v>
      </c>
      <c r="O8">
        <v>0.587730886386248</v>
      </c>
      <c r="P8">
        <v>0.8490325201986186</v>
      </c>
    </row>
    <row r="9" spans="2:16" ht="12.75">
      <c r="B9">
        <v>5</v>
      </c>
      <c r="C9" s="1">
        <f ca="1" t="shared" si="0"/>
        <v>0.9349096800470247</v>
      </c>
      <c r="D9" s="1">
        <f ca="1" t="shared" si="0"/>
        <v>0.11159272363438627</v>
      </c>
      <c r="E9">
        <v>1</v>
      </c>
      <c r="F9">
        <v>5</v>
      </c>
      <c r="G9" s="1">
        <f t="shared" si="1"/>
        <v>0.04349096800470247</v>
      </c>
      <c r="H9" s="1">
        <f t="shared" si="2"/>
        <v>-0.03884072763656138</v>
      </c>
      <c r="I9" s="1">
        <f t="shared" si="3"/>
        <v>1.0434909680047024</v>
      </c>
      <c r="J9" s="1">
        <f t="shared" si="4"/>
        <v>4.961159272363439</v>
      </c>
      <c r="K9" s="1">
        <f t="shared" si="5"/>
        <v>-0.22663138821858056</v>
      </c>
      <c r="L9" s="1">
        <f t="shared" si="6"/>
        <v>0.13392515047079243</v>
      </c>
      <c r="M9" s="1">
        <f t="shared" si="7"/>
        <v>0.931549711452427</v>
      </c>
      <c r="N9" s="1">
        <f t="shared" si="8"/>
        <v>5.4137790857875965</v>
      </c>
      <c r="O9">
        <v>0.31636219934201515</v>
      </c>
      <c r="P9">
        <v>0.5597078706336074</v>
      </c>
    </row>
    <row r="10" spans="2:16" ht="12.75">
      <c r="B10">
        <v>6</v>
      </c>
      <c r="C10" s="1">
        <f ca="1" t="shared" si="0"/>
        <v>0.9592947418294075</v>
      </c>
      <c r="D10" s="1">
        <f ca="1" t="shared" si="0"/>
        <v>0.16346581330756282</v>
      </c>
      <c r="E10">
        <v>1</v>
      </c>
      <c r="F10">
        <v>6</v>
      </c>
      <c r="G10" s="1">
        <f t="shared" si="1"/>
        <v>0.04592947418294076</v>
      </c>
      <c r="H10" s="1">
        <f t="shared" si="2"/>
        <v>-0.03365341866924372</v>
      </c>
      <c r="I10" s="1">
        <f t="shared" si="3"/>
        <v>1.0459294741829408</v>
      </c>
      <c r="J10" s="1">
        <f t="shared" si="4"/>
        <v>5.966346581330757</v>
      </c>
      <c r="K10" s="1">
        <f t="shared" si="5"/>
        <v>-0.2213352642312003</v>
      </c>
      <c r="L10" s="1">
        <f t="shared" si="6"/>
        <v>0.13192903235556913</v>
      </c>
      <c r="M10" s="1">
        <f t="shared" si="7"/>
        <v>0.880908104734189</v>
      </c>
      <c r="N10" s="1">
        <f t="shared" si="8"/>
        <v>6.183091278684634</v>
      </c>
      <c r="O10">
        <v>0.20448673793077865</v>
      </c>
      <c r="P10">
        <v>0.10232449265812793</v>
      </c>
    </row>
    <row r="11" spans="2:16" ht="12.75">
      <c r="B11">
        <v>7</v>
      </c>
      <c r="C11" s="1">
        <f ca="1" t="shared" si="0"/>
        <v>0.4449865066115386</v>
      </c>
      <c r="D11" s="1">
        <f ca="1" t="shared" si="0"/>
        <v>0.6090794935744936</v>
      </c>
      <c r="E11">
        <v>2</v>
      </c>
      <c r="F11">
        <v>1</v>
      </c>
      <c r="G11" s="1">
        <f t="shared" si="1"/>
        <v>-0.00550134933884614</v>
      </c>
      <c r="H11" s="1">
        <f t="shared" si="2"/>
        <v>0.010907949357449365</v>
      </c>
      <c r="I11" s="1">
        <f t="shared" si="3"/>
        <v>1.994498650661154</v>
      </c>
      <c r="J11" s="1">
        <f t="shared" si="4"/>
        <v>1.0109079493574493</v>
      </c>
      <c r="K11" s="1">
        <f t="shared" si="5"/>
        <v>-0.3047941666899405</v>
      </c>
      <c r="L11" s="1">
        <f t="shared" si="6"/>
        <v>0.21020005439718084</v>
      </c>
      <c r="M11" s="1">
        <f t="shared" si="7"/>
        <v>1.932995942398622</v>
      </c>
      <c r="N11" s="1">
        <f t="shared" si="8"/>
        <v>1.2802847521343819</v>
      </c>
      <c r="O11">
        <v>0.47558021817712515</v>
      </c>
      <c r="P11">
        <v>0.14016939547440205</v>
      </c>
    </row>
    <row r="12" spans="2:16" ht="12.75">
      <c r="B12">
        <v>8</v>
      </c>
      <c r="C12" s="1">
        <f ca="1" t="shared" si="0"/>
        <v>0.42380843192060436</v>
      </c>
      <c r="D12" s="1">
        <f ca="1" t="shared" si="0"/>
        <v>0.981033395102104</v>
      </c>
      <c r="E12">
        <v>2</v>
      </c>
      <c r="F12">
        <v>2</v>
      </c>
      <c r="G12" s="1">
        <f t="shared" si="1"/>
        <v>-0.007619156807939564</v>
      </c>
      <c r="H12" s="1">
        <f t="shared" si="2"/>
        <v>0.0481033395102104</v>
      </c>
      <c r="I12" s="1">
        <f t="shared" si="3"/>
        <v>1.9923808431920604</v>
      </c>
      <c r="J12" s="1">
        <f t="shared" si="4"/>
        <v>2.0481033395102104</v>
      </c>
      <c r="K12" s="1">
        <f t="shared" si="5"/>
        <v>-0.28867739732760606</v>
      </c>
      <c r="L12" s="1">
        <f t="shared" si="6"/>
        <v>0.17446485571830408</v>
      </c>
      <c r="M12" s="1">
        <f t="shared" si="7"/>
        <v>2.153647461445428</v>
      </c>
      <c r="N12" s="1">
        <f t="shared" si="8"/>
        <v>2.581944832769559</v>
      </c>
      <c r="O12">
        <v>0.8846497175460675</v>
      </c>
      <c r="P12">
        <v>0.8149599541025097</v>
      </c>
    </row>
    <row r="13" spans="2:16" ht="12.75">
      <c r="B13">
        <v>9</v>
      </c>
      <c r="C13" s="1">
        <f ca="1" t="shared" si="0"/>
        <v>0.4339368922553799</v>
      </c>
      <c r="D13" s="1">
        <f ca="1" t="shared" si="0"/>
        <v>0.9403002977630566</v>
      </c>
      <c r="E13">
        <v>2</v>
      </c>
      <c r="F13">
        <v>3</v>
      </c>
      <c r="G13" s="1">
        <f t="shared" si="1"/>
        <v>-0.00660631077446201</v>
      </c>
      <c r="H13" s="1">
        <f t="shared" si="2"/>
        <v>0.04403002977630566</v>
      </c>
      <c r="I13" s="1">
        <f t="shared" si="3"/>
        <v>1.993393689225538</v>
      </c>
      <c r="J13" s="1">
        <f t="shared" si="4"/>
        <v>3.0440300297763057</v>
      </c>
      <c r="K13" s="1">
        <f t="shared" si="5"/>
        <v>-0.28834112625458935</v>
      </c>
      <c r="L13" s="1">
        <f t="shared" si="6"/>
        <v>0.12227341353197936</v>
      </c>
      <c r="M13" s="1">
        <f t="shared" si="7"/>
        <v>1.8897603837097274</v>
      </c>
      <c r="N13" s="1">
        <f t="shared" si="8"/>
        <v>3.5887915339056344</v>
      </c>
      <c r="O13">
        <v>0.3562030199286337</v>
      </c>
      <c r="P13">
        <v>0.9330362407473105</v>
      </c>
    </row>
    <row r="14" spans="2:16" ht="12.75">
      <c r="B14">
        <v>10</v>
      </c>
      <c r="C14" s="1">
        <f ca="1" t="shared" si="0"/>
        <v>0.9055458400860212</v>
      </c>
      <c r="D14" s="1">
        <f ca="1" t="shared" si="0"/>
        <v>0.9005513309785691</v>
      </c>
      <c r="E14">
        <v>2</v>
      </c>
      <c r="F14">
        <v>4</v>
      </c>
      <c r="G14" s="1">
        <f t="shared" si="1"/>
        <v>0.040554584008602124</v>
      </c>
      <c r="H14" s="1">
        <f t="shared" si="2"/>
        <v>0.04005513309785691</v>
      </c>
      <c r="I14" s="1">
        <f t="shared" si="3"/>
        <v>2.040554584008602</v>
      </c>
      <c r="J14" s="1">
        <f t="shared" si="4"/>
        <v>4.040055133097857</v>
      </c>
      <c r="K14" s="1">
        <f t="shared" si="5"/>
        <v>-0.3098584976006542</v>
      </c>
      <c r="L14" s="1">
        <f t="shared" si="6"/>
        <v>0.09669397806017646</v>
      </c>
      <c r="M14" s="1">
        <f t="shared" si="7"/>
        <v>1.9307343619550292</v>
      </c>
      <c r="N14" s="1">
        <f t="shared" si="8"/>
        <v>4.376817667728425</v>
      </c>
      <c r="O14">
        <v>0.4811857191113671</v>
      </c>
      <c r="P14">
        <v>0.5602473793364986</v>
      </c>
    </row>
    <row r="15" spans="2:16" ht="12.75">
      <c r="B15">
        <v>11</v>
      </c>
      <c r="C15" s="1">
        <f ca="1" t="shared" si="0"/>
        <v>0.5770224848145631</v>
      </c>
      <c r="D15" s="1">
        <f ca="1" t="shared" si="0"/>
        <v>0.5259485405271098</v>
      </c>
      <c r="E15">
        <v>2</v>
      </c>
      <c r="F15">
        <v>5</v>
      </c>
      <c r="G15" s="1">
        <f t="shared" si="1"/>
        <v>0.007702248481456309</v>
      </c>
      <c r="H15" s="1">
        <f t="shared" si="2"/>
        <v>0.002594854052710982</v>
      </c>
      <c r="I15" s="1">
        <f t="shared" si="3"/>
        <v>2.0077022484814564</v>
      </c>
      <c r="J15" s="1">
        <f t="shared" si="4"/>
        <v>5.002594854052711</v>
      </c>
      <c r="K15" s="1">
        <f t="shared" si="5"/>
        <v>-0.32599371708487157</v>
      </c>
      <c r="L15" s="1">
        <f t="shared" si="6"/>
        <v>0.10035053894436174</v>
      </c>
      <c r="M15" s="1">
        <f t="shared" si="7"/>
        <v>2.1421434792832432</v>
      </c>
      <c r="N15" s="1">
        <f t="shared" si="8"/>
        <v>5.3007702708207205</v>
      </c>
      <c r="O15">
        <v>0.9362743927362294</v>
      </c>
      <c r="P15">
        <v>0.4008394637527166</v>
      </c>
    </row>
    <row r="16" spans="2:16" ht="12.75">
      <c r="B16">
        <v>12</v>
      </c>
      <c r="C16" s="1">
        <f ca="1" t="shared" si="0"/>
        <v>0.14915036382406566</v>
      </c>
      <c r="D16" s="1">
        <f ca="1" t="shared" si="0"/>
        <v>0.5519435167455438</v>
      </c>
      <c r="E16">
        <v>2</v>
      </c>
      <c r="F16">
        <v>6</v>
      </c>
      <c r="G16" s="1">
        <f t="shared" si="1"/>
        <v>-0.03508496361759344</v>
      </c>
      <c r="H16" s="1">
        <f t="shared" si="2"/>
        <v>0.005194351674554377</v>
      </c>
      <c r="I16" s="1">
        <f t="shared" si="3"/>
        <v>1.9649150363824066</v>
      </c>
      <c r="J16" s="1">
        <f t="shared" si="4"/>
        <v>6.005194351674555</v>
      </c>
      <c r="K16" s="1">
        <f t="shared" si="5"/>
        <v>-0.320016667929019</v>
      </c>
      <c r="L16" s="1">
        <f t="shared" si="6"/>
        <v>0.0632704809022087</v>
      </c>
      <c r="M16" s="1">
        <f t="shared" si="7"/>
        <v>1.8610523633252831</v>
      </c>
      <c r="N16" s="1">
        <f t="shared" si="8"/>
        <v>6.4911207386171625</v>
      </c>
      <c r="O16">
        <v>0.36213806250860436</v>
      </c>
      <c r="P16">
        <v>0.8557005154299075</v>
      </c>
    </row>
    <row r="17" spans="2:16" ht="12.75">
      <c r="B17">
        <v>13</v>
      </c>
      <c r="C17" s="1">
        <f ca="1" t="shared" si="0"/>
        <v>0.01705011614881813</v>
      </c>
      <c r="D17" s="1">
        <f ca="1" t="shared" si="0"/>
        <v>0.8486049579852741</v>
      </c>
      <c r="E17">
        <v>3</v>
      </c>
      <c r="F17">
        <v>1</v>
      </c>
      <c r="G17" s="1">
        <f t="shared" si="1"/>
        <v>-0.04829498838511819</v>
      </c>
      <c r="H17" s="1">
        <f t="shared" si="2"/>
        <v>0.034860495798527416</v>
      </c>
      <c r="I17" s="1">
        <f t="shared" si="3"/>
        <v>2.951705011614882</v>
      </c>
      <c r="J17" s="1">
        <f t="shared" si="4"/>
        <v>1.0348604957985275</v>
      </c>
      <c r="K17" s="1">
        <f t="shared" si="5"/>
        <v>-0.24298738462363387</v>
      </c>
      <c r="L17" s="1">
        <f t="shared" si="6"/>
        <v>0.014372483030900975</v>
      </c>
      <c r="M17" s="1">
        <f t="shared" si="7"/>
        <v>3.141632063878094</v>
      </c>
      <c r="N17" s="1">
        <f t="shared" si="8"/>
        <v>1.0374170015919195</v>
      </c>
      <c r="O17">
        <v>0.7692388970034554</v>
      </c>
      <c r="P17">
        <v>0.04608903712203727</v>
      </c>
    </row>
    <row r="18" spans="2:16" ht="12.75">
      <c r="B18">
        <v>14</v>
      </c>
      <c r="C18" s="1">
        <f ca="1" t="shared" si="0"/>
        <v>0.6605176975428404</v>
      </c>
      <c r="D18" s="1">
        <f ca="1" t="shared" si="0"/>
        <v>0.36061937337726135</v>
      </c>
      <c r="E18">
        <v>3</v>
      </c>
      <c r="F18">
        <v>2</v>
      </c>
      <c r="G18" s="1">
        <f t="shared" si="1"/>
        <v>0.016051769754284042</v>
      </c>
      <c r="H18" s="1">
        <f t="shared" si="2"/>
        <v>-0.013938062662273865</v>
      </c>
      <c r="I18" s="1">
        <f t="shared" si="3"/>
        <v>3.016051769754284</v>
      </c>
      <c r="J18" s="1">
        <f t="shared" si="4"/>
        <v>1.9860619373377262</v>
      </c>
      <c r="K18" s="1">
        <f t="shared" si="5"/>
        <v>-0.18706899455146095</v>
      </c>
      <c r="L18" s="1">
        <f t="shared" si="6"/>
        <v>-0.02992734420572383</v>
      </c>
      <c r="M18" s="1">
        <f t="shared" si="7"/>
        <v>3.266198240916181</v>
      </c>
      <c r="N18" s="1">
        <f t="shared" si="8"/>
        <v>2.3959529435582834</v>
      </c>
      <c r="O18">
        <v>0.9065344709352834</v>
      </c>
      <c r="P18">
        <v>0.8517605755280144</v>
      </c>
    </row>
    <row r="19" spans="2:16" ht="12.75">
      <c r="B19">
        <v>15</v>
      </c>
      <c r="C19" s="1">
        <f ca="1" t="shared" si="0"/>
        <v>0.15563456823555333</v>
      </c>
      <c r="D19" s="1">
        <f ca="1" t="shared" si="0"/>
        <v>0.8541929380837587</v>
      </c>
      <c r="E19">
        <v>3</v>
      </c>
      <c r="F19">
        <v>3</v>
      </c>
      <c r="G19" s="1">
        <f t="shared" si="1"/>
        <v>-0.03443654317644467</v>
      </c>
      <c r="H19" s="1">
        <f t="shared" si="2"/>
        <v>0.03541929380837588</v>
      </c>
      <c r="I19" s="1">
        <f t="shared" si="3"/>
        <v>2.9655634568235554</v>
      </c>
      <c r="J19" s="1">
        <f t="shared" si="4"/>
        <v>3.035419293808376</v>
      </c>
      <c r="K19" s="1">
        <f t="shared" si="5"/>
        <v>-0.1856621178601822</v>
      </c>
      <c r="L19" s="1">
        <f t="shared" si="6"/>
        <v>-0.03348983967154134</v>
      </c>
      <c r="M19" s="1">
        <f t="shared" si="7"/>
        <v>2.9575209098488915</v>
      </c>
      <c r="N19" s="1">
        <f t="shared" si="8"/>
        <v>3.1424797906433155</v>
      </c>
      <c r="O19">
        <v>0.2863660554181475</v>
      </c>
      <c r="P19">
        <v>0.35193926062971403</v>
      </c>
    </row>
    <row r="20" spans="2:16" ht="12.75">
      <c r="B20">
        <v>16</v>
      </c>
      <c r="C20" s="1">
        <f ca="1" t="shared" si="0"/>
        <v>0.6984216413692319</v>
      </c>
      <c r="D20" s="1">
        <f ca="1" t="shared" si="0"/>
        <v>0.24017192059453496</v>
      </c>
      <c r="E20">
        <v>3</v>
      </c>
      <c r="F20">
        <v>4</v>
      </c>
      <c r="G20" s="1">
        <f t="shared" si="1"/>
        <v>0.01984216413692319</v>
      </c>
      <c r="H20" s="1">
        <f t="shared" si="2"/>
        <v>-0.025982807940546505</v>
      </c>
      <c r="I20" s="1">
        <f t="shared" si="3"/>
        <v>3.0198421641369233</v>
      </c>
      <c r="J20" s="1">
        <f t="shared" si="4"/>
        <v>3.9740171920594536</v>
      </c>
      <c r="K20" s="1">
        <f t="shared" si="5"/>
        <v>-0.10307425066908477</v>
      </c>
      <c r="L20" s="1">
        <f t="shared" si="6"/>
        <v>-0.053623285573603144</v>
      </c>
      <c r="M20" s="1">
        <f t="shared" si="7"/>
        <v>3.2031043801443357</v>
      </c>
      <c r="N20" s="1">
        <f t="shared" si="8"/>
        <v>4.249779536637164</v>
      </c>
      <c r="O20">
        <v>0.6123572616268416</v>
      </c>
      <c r="P20">
        <v>0.6068056444215346</v>
      </c>
    </row>
    <row r="21" spans="2:16" ht="12.75">
      <c r="B21">
        <v>17</v>
      </c>
      <c r="C21" s="1">
        <f ca="1" t="shared" si="0"/>
        <v>0.4102668872265367</v>
      </c>
      <c r="D21" s="1">
        <f ca="1" t="shared" si="0"/>
        <v>0.9397591589278422</v>
      </c>
      <c r="E21">
        <v>3</v>
      </c>
      <c r="F21">
        <v>5</v>
      </c>
      <c r="G21" s="1">
        <f t="shared" si="1"/>
        <v>-0.00897331127734633</v>
      </c>
      <c r="H21" s="1">
        <f t="shared" si="2"/>
        <v>0.043975915892784226</v>
      </c>
      <c r="I21" s="1">
        <f t="shared" si="3"/>
        <v>2.9910266887226538</v>
      </c>
      <c r="J21" s="1">
        <f t="shared" si="4"/>
        <v>5.043975915892784</v>
      </c>
      <c r="K21" s="1">
        <f t="shared" si="5"/>
        <v>-0.07947142689404796</v>
      </c>
      <c r="L21" s="1">
        <f t="shared" si="6"/>
        <v>-0.03328149427642409</v>
      </c>
      <c r="M21" s="1">
        <f t="shared" si="7"/>
        <v>3.0065252917114553</v>
      </c>
      <c r="N21" s="1">
        <f t="shared" si="8"/>
        <v>5.291498937669317</v>
      </c>
      <c r="O21">
        <v>0.17199343721100657</v>
      </c>
      <c r="P21">
        <v>0.649560863891482</v>
      </c>
    </row>
    <row r="22" spans="2:16" ht="12.75">
      <c r="B22">
        <v>18</v>
      </c>
      <c r="C22" s="1">
        <f ca="1" t="shared" si="0"/>
        <v>0.4424264518169585</v>
      </c>
      <c r="D22" s="1">
        <f ca="1" t="shared" si="0"/>
        <v>0.5860268303385485</v>
      </c>
      <c r="E22">
        <v>3</v>
      </c>
      <c r="F22">
        <v>6</v>
      </c>
      <c r="G22" s="1">
        <f t="shared" si="1"/>
        <v>-0.00575735481830415</v>
      </c>
      <c r="H22" s="1">
        <f t="shared" si="2"/>
        <v>0.008602683033854853</v>
      </c>
      <c r="I22" s="1">
        <f t="shared" si="3"/>
        <v>2.994242645181696</v>
      </c>
      <c r="J22" s="1">
        <f t="shared" si="4"/>
        <v>6.008602683033855</v>
      </c>
      <c r="K22" s="1">
        <f t="shared" si="5"/>
        <v>-0.049789870130142334</v>
      </c>
      <c r="L22" s="1">
        <f t="shared" si="6"/>
        <v>-0.0804457866694925</v>
      </c>
      <c r="M22" s="1">
        <f t="shared" si="7"/>
        <v>3.129647054517631</v>
      </c>
      <c r="N22" s="1">
        <f t="shared" si="8"/>
        <v>6.193839852453081</v>
      </c>
      <c r="O22">
        <v>0.358873849295547</v>
      </c>
      <c r="P22">
        <v>0.548571278245146</v>
      </c>
    </row>
    <row r="23" spans="2:16" ht="12.75">
      <c r="B23">
        <v>19</v>
      </c>
      <c r="C23" s="1">
        <f ca="1" t="shared" si="0"/>
        <v>0.2815102943494203</v>
      </c>
      <c r="D23" s="1">
        <f ca="1" t="shared" si="0"/>
        <v>0.5808277548850258</v>
      </c>
      <c r="E23">
        <v>4</v>
      </c>
      <c r="F23">
        <v>1</v>
      </c>
      <c r="G23" s="1">
        <f t="shared" si="1"/>
        <v>-0.021848970565057968</v>
      </c>
      <c r="H23" s="1">
        <f t="shared" si="2"/>
        <v>0.00808277548850258</v>
      </c>
      <c r="I23" s="1">
        <f t="shared" si="3"/>
        <v>3.978151029434942</v>
      </c>
      <c r="J23" s="1">
        <f t="shared" si="4"/>
        <v>1.0080827754885027</v>
      </c>
      <c r="K23" s="1">
        <f t="shared" si="5"/>
        <v>-0.035945424602161324</v>
      </c>
      <c r="L23" s="1">
        <f t="shared" si="6"/>
        <v>-0.044597909965393256</v>
      </c>
      <c r="M23" s="1">
        <f t="shared" si="7"/>
        <v>4.319755041181374</v>
      </c>
      <c r="N23" s="1">
        <f t="shared" si="8"/>
        <v>1.3203274128238167</v>
      </c>
      <c r="O23">
        <v>0.7114009315670704</v>
      </c>
      <c r="P23">
        <v>0.7298506455784199</v>
      </c>
    </row>
    <row r="24" spans="2:16" ht="12.75">
      <c r="B24">
        <v>20</v>
      </c>
      <c r="C24" s="1">
        <f ca="1" t="shared" si="0"/>
        <v>0.9239278056569653</v>
      </c>
      <c r="D24" s="1">
        <f ca="1" t="shared" si="0"/>
        <v>0.5207077258384238</v>
      </c>
      <c r="E24">
        <v>4</v>
      </c>
      <c r="F24">
        <v>2</v>
      </c>
      <c r="G24" s="1">
        <f t="shared" si="1"/>
        <v>0.042392780565696536</v>
      </c>
      <c r="H24" s="1">
        <f t="shared" si="2"/>
        <v>0.002070772583842384</v>
      </c>
      <c r="I24" s="1">
        <f t="shared" si="3"/>
        <v>4.042392780565697</v>
      </c>
      <c r="J24" s="1">
        <f t="shared" si="4"/>
        <v>2.0020707725838425</v>
      </c>
      <c r="K24" s="1">
        <f t="shared" si="5"/>
        <v>-0.0440165675926286</v>
      </c>
      <c r="L24" s="1">
        <f t="shared" si="6"/>
        <v>-0.07698321426728452</v>
      </c>
      <c r="M24" s="1">
        <f t="shared" si="7"/>
        <v>4.395921392506594</v>
      </c>
      <c r="N24" s="1">
        <f t="shared" si="8"/>
        <v>1.9602753985638461</v>
      </c>
      <c r="O24">
        <v>0.8798759201984452</v>
      </c>
      <c r="P24">
        <v>0.07451722566226149</v>
      </c>
    </row>
    <row r="25" spans="2:16" ht="12.75">
      <c r="B25">
        <v>21</v>
      </c>
      <c r="C25" s="1">
        <f ca="1" t="shared" si="0"/>
        <v>0.10630635705627345</v>
      </c>
      <c r="D25" s="1">
        <f ca="1" t="shared" si="0"/>
        <v>0.08190245916053751</v>
      </c>
      <c r="E25">
        <v>4</v>
      </c>
      <c r="F25">
        <v>3</v>
      </c>
      <c r="G25" s="1">
        <f t="shared" si="1"/>
        <v>-0.039369364294372655</v>
      </c>
      <c r="H25" s="1">
        <f t="shared" si="2"/>
        <v>-0.04180975408394625</v>
      </c>
      <c r="I25" s="1">
        <f t="shared" si="3"/>
        <v>3.9606306357056273</v>
      </c>
      <c r="J25" s="1">
        <f t="shared" si="4"/>
        <v>2.958190245916054</v>
      </c>
      <c r="K25" s="1">
        <f t="shared" si="5"/>
        <v>-0.0404121244465852</v>
      </c>
      <c r="L25" s="1">
        <f t="shared" si="6"/>
        <v>-0.11918721385478222</v>
      </c>
      <c r="M25" s="1">
        <f t="shared" si="7"/>
        <v>4.195957510018484</v>
      </c>
      <c r="N25" s="1">
        <f t="shared" si="8"/>
        <v>2.9033129006802554</v>
      </c>
      <c r="O25">
        <v>0.4727392689301402</v>
      </c>
      <c r="P25">
        <v>0.045000229070075004</v>
      </c>
    </row>
    <row r="26" spans="2:16" ht="12.75">
      <c r="B26">
        <v>22</v>
      </c>
      <c r="C26" s="1">
        <f ca="1" t="shared" si="0"/>
        <v>0.24605964966153615</v>
      </c>
      <c r="D26" s="1">
        <f ca="1" t="shared" si="0"/>
        <v>0.575378415638893</v>
      </c>
      <c r="E26">
        <v>4</v>
      </c>
      <c r="F26">
        <v>4</v>
      </c>
      <c r="G26" s="1">
        <f t="shared" si="1"/>
        <v>-0.025394035033846386</v>
      </c>
      <c r="H26" s="1">
        <f t="shared" si="2"/>
        <v>0.007537841563889303</v>
      </c>
      <c r="I26" s="1">
        <f t="shared" si="3"/>
        <v>3.9746059649661536</v>
      </c>
      <c r="J26" s="1">
        <f t="shared" si="4"/>
        <v>4.007537841563889</v>
      </c>
      <c r="K26" s="1">
        <f t="shared" si="5"/>
        <v>-0.028332463055413017</v>
      </c>
      <c r="L26" s="1">
        <f t="shared" si="6"/>
        <v>-0.06841697210340528</v>
      </c>
      <c r="M26" s="1">
        <f t="shared" si="7"/>
        <v>4.463511118397928</v>
      </c>
      <c r="N26" s="1">
        <f t="shared" si="8"/>
        <v>4.010871376499902</v>
      </c>
      <c r="O26">
        <v>0.9836871629066817</v>
      </c>
      <c r="P26">
        <v>0.15857669720661483</v>
      </c>
    </row>
    <row r="27" spans="2:16" ht="12.75">
      <c r="B27">
        <v>23</v>
      </c>
      <c r="C27" s="1">
        <f ca="1" t="shared" si="0"/>
        <v>0.763146325946535</v>
      </c>
      <c r="D27" s="1">
        <f ca="1" t="shared" si="0"/>
        <v>0.0027469895684077983</v>
      </c>
      <c r="E27">
        <v>4</v>
      </c>
      <c r="F27">
        <v>5</v>
      </c>
      <c r="G27" s="1">
        <f t="shared" si="1"/>
        <v>0.026314632594653498</v>
      </c>
      <c r="H27" s="1">
        <f t="shared" si="2"/>
        <v>-0.049725301043159226</v>
      </c>
      <c r="I27" s="1">
        <f t="shared" si="3"/>
        <v>4.026314632594653</v>
      </c>
      <c r="J27" s="1">
        <f t="shared" si="4"/>
        <v>4.950274698956841</v>
      </c>
      <c r="K27" s="1">
        <f t="shared" si="5"/>
        <v>0.019143653816809093</v>
      </c>
      <c r="L27" s="1">
        <f t="shared" si="6"/>
        <v>-0.08669637897867198</v>
      </c>
      <c r="M27" s="1">
        <f t="shared" si="7"/>
        <v>4.0206206070771895</v>
      </c>
      <c r="N27" s="1">
        <f t="shared" si="8"/>
        <v>5.209838754103426</v>
      </c>
      <c r="O27">
        <v>0.0029539065207595527</v>
      </c>
      <c r="P27">
        <v>0.5930702661641967</v>
      </c>
    </row>
    <row r="28" spans="2:16" ht="12.75">
      <c r="B28">
        <v>24</v>
      </c>
      <c r="C28" s="1">
        <f ca="1" t="shared" si="0"/>
        <v>0.07139412091999686</v>
      </c>
      <c r="D28" s="1">
        <f ca="1" t="shared" si="0"/>
        <v>0.18951155133298697</v>
      </c>
      <c r="E28">
        <v>4</v>
      </c>
      <c r="F28">
        <v>6</v>
      </c>
      <c r="G28" s="1">
        <f t="shared" si="1"/>
        <v>-0.04286058790800032</v>
      </c>
      <c r="H28" s="1">
        <f t="shared" si="2"/>
        <v>-0.031048844866701304</v>
      </c>
      <c r="I28" s="1">
        <f t="shared" si="3"/>
        <v>3.957139412092</v>
      </c>
      <c r="J28" s="1">
        <f t="shared" si="4"/>
        <v>5.968951155133299</v>
      </c>
      <c r="K28" s="1">
        <f t="shared" si="5"/>
        <v>0.021048798182757268</v>
      </c>
      <c r="L28" s="1">
        <f t="shared" si="6"/>
        <v>-0.06940884786583404</v>
      </c>
      <c r="M28" s="1">
        <f t="shared" si="7"/>
        <v>4.131870268372541</v>
      </c>
      <c r="N28" s="1">
        <f t="shared" si="8"/>
        <v>6.307796651421908</v>
      </c>
      <c r="O28">
        <v>0.2216429403795674</v>
      </c>
      <c r="P28">
        <v>0.7544109985754845</v>
      </c>
    </row>
    <row r="29" spans="2:16" ht="12.75">
      <c r="B29">
        <v>25</v>
      </c>
      <c r="C29" s="1">
        <f ca="1" t="shared" si="0"/>
        <v>0.37298855528918</v>
      </c>
      <c r="D29" s="1">
        <f ca="1" t="shared" si="0"/>
        <v>0.4042726412650486</v>
      </c>
      <c r="E29">
        <v>5</v>
      </c>
      <c r="F29">
        <v>1</v>
      </c>
      <c r="G29" s="1">
        <f t="shared" si="1"/>
        <v>-0.012701144471081999</v>
      </c>
      <c r="H29" s="1">
        <f t="shared" si="2"/>
        <v>-0.009572735873495143</v>
      </c>
      <c r="I29" s="1">
        <f t="shared" si="3"/>
        <v>4.987298855528918</v>
      </c>
      <c r="J29" s="1">
        <f t="shared" si="4"/>
        <v>0.9904272641265048</v>
      </c>
      <c r="K29" s="1">
        <f t="shared" si="5"/>
        <v>0.11370360040633153</v>
      </c>
      <c r="L29" s="1">
        <f t="shared" si="6"/>
        <v>-0.08824850974684378</v>
      </c>
      <c r="M29" s="1">
        <f t="shared" si="7"/>
        <v>5.5970258342719905</v>
      </c>
      <c r="N29" s="1">
        <f t="shared" si="8"/>
        <v>1.0526234951700302</v>
      </c>
      <c r="O29">
        <v>0.966644467731318</v>
      </c>
      <c r="P29">
        <v>0.2817440098337478</v>
      </c>
    </row>
    <row r="30" spans="2:16" ht="12.75">
      <c r="B30">
        <v>26</v>
      </c>
      <c r="C30" s="1">
        <f ca="1" t="shared" si="0"/>
        <v>0.3319284950369046</v>
      </c>
      <c r="D30" s="1">
        <f ca="1" t="shared" si="0"/>
        <v>0.5729368640421271</v>
      </c>
      <c r="E30">
        <v>5</v>
      </c>
      <c r="F30">
        <v>2</v>
      </c>
      <c r="G30" s="1">
        <f t="shared" si="1"/>
        <v>-0.016807150496309542</v>
      </c>
      <c r="H30" s="1">
        <f t="shared" si="2"/>
        <v>0.007293686404212707</v>
      </c>
      <c r="I30" s="1">
        <f t="shared" si="3"/>
        <v>4.98319284950369</v>
      </c>
      <c r="J30" s="1">
        <f t="shared" si="4"/>
        <v>2.007293686404213</v>
      </c>
      <c r="K30" s="1">
        <f t="shared" si="5"/>
        <v>0.09251267560797682</v>
      </c>
      <c r="L30" s="1">
        <f t="shared" si="6"/>
        <v>-0.11155536901240987</v>
      </c>
      <c r="M30" s="1">
        <f t="shared" si="7"/>
        <v>5.405834970244809</v>
      </c>
      <c r="N30" s="1">
        <f t="shared" si="8"/>
        <v>1.9980684196062137</v>
      </c>
      <c r="O30">
        <v>0.6266445892736643</v>
      </c>
      <c r="P30">
        <v>0.21924757723724686</v>
      </c>
    </row>
    <row r="31" spans="2:16" ht="12.75">
      <c r="B31">
        <v>27</v>
      </c>
      <c r="C31" s="1">
        <f ca="1" t="shared" si="0"/>
        <v>0.08107675743988585</v>
      </c>
      <c r="D31" s="1">
        <f ca="1" t="shared" si="0"/>
        <v>0.02426875772995185</v>
      </c>
      <c r="E31">
        <v>5</v>
      </c>
      <c r="F31">
        <v>3</v>
      </c>
      <c r="G31" s="1">
        <f t="shared" si="1"/>
        <v>-0.041892324256011415</v>
      </c>
      <c r="H31" s="1">
        <f t="shared" si="2"/>
        <v>-0.04757312422700482</v>
      </c>
      <c r="I31" s="1">
        <f t="shared" si="3"/>
        <v>4.958107675743989</v>
      </c>
      <c r="J31" s="1">
        <f t="shared" si="4"/>
        <v>2.952426875772995</v>
      </c>
      <c r="K31" s="1">
        <f t="shared" si="5"/>
        <v>0.11994866538400545</v>
      </c>
      <c r="L31" s="1">
        <f t="shared" si="6"/>
        <v>-0.11188578929497056</v>
      </c>
      <c r="M31" s="1">
        <f t="shared" si="7"/>
        <v>5.3638677937124895</v>
      </c>
      <c r="N31" s="1">
        <f t="shared" si="8"/>
        <v>3.109005734205736</v>
      </c>
      <c r="O31">
        <v>0.4878382566569677</v>
      </c>
      <c r="P31">
        <v>0.441783047001413</v>
      </c>
    </row>
    <row r="32" spans="2:16" ht="12.75">
      <c r="B32">
        <v>28</v>
      </c>
      <c r="C32" s="1">
        <f ca="1" t="shared" si="0"/>
        <v>0.4661618171189256</v>
      </c>
      <c r="D32" s="1">
        <f ca="1" t="shared" si="0"/>
        <v>0.5547966658571275</v>
      </c>
      <c r="E32">
        <v>5</v>
      </c>
      <c r="F32">
        <v>4</v>
      </c>
      <c r="G32" s="1">
        <f t="shared" si="1"/>
        <v>-0.0033838182881074375</v>
      </c>
      <c r="H32" s="1">
        <f t="shared" si="2"/>
        <v>0.00547966658571275</v>
      </c>
      <c r="I32" s="1">
        <f t="shared" si="3"/>
        <v>4.996616181711892</v>
      </c>
      <c r="J32" s="1">
        <f t="shared" si="4"/>
        <v>4.005479666585713</v>
      </c>
      <c r="K32" s="1">
        <f t="shared" si="5"/>
        <v>0.16921027038529887</v>
      </c>
      <c r="L32" s="1">
        <f t="shared" si="6"/>
        <v>-0.06947376565472219</v>
      </c>
      <c r="M32" s="1">
        <f t="shared" si="7"/>
        <v>5.304633084425054</v>
      </c>
      <c r="N32" s="1">
        <f t="shared" si="8"/>
        <v>4.411842034783915</v>
      </c>
      <c r="O32">
        <v>0.2708456280795124</v>
      </c>
      <c r="P32">
        <v>0.9626316008772755</v>
      </c>
    </row>
    <row r="33" spans="2:16" ht="12.75">
      <c r="B33">
        <v>29</v>
      </c>
      <c r="C33" s="1">
        <f ca="1" t="shared" si="0"/>
        <v>0.3865329249685674</v>
      </c>
      <c r="D33" s="1">
        <f ca="1" t="shared" si="0"/>
        <v>0.8693823828491993</v>
      </c>
      <c r="E33">
        <v>5</v>
      </c>
      <c r="F33">
        <v>5</v>
      </c>
      <c r="G33" s="1">
        <f t="shared" si="1"/>
        <v>-0.01134670750314326</v>
      </c>
      <c r="H33" s="1">
        <f t="shared" si="2"/>
        <v>0.03693823828491993</v>
      </c>
      <c r="I33" s="1">
        <f t="shared" si="3"/>
        <v>4.988653292496856</v>
      </c>
      <c r="J33" s="1">
        <f t="shared" si="4"/>
        <v>5.03693823828492</v>
      </c>
      <c r="K33" s="1">
        <f t="shared" si="5"/>
        <v>0.20655792613830287</v>
      </c>
      <c r="L33" s="1">
        <f t="shared" si="6"/>
        <v>-0.09497298948835145</v>
      </c>
      <c r="M33" s="1">
        <f t="shared" si="7"/>
        <v>5.299678110583951</v>
      </c>
      <c r="N33" s="1">
        <f t="shared" si="8"/>
        <v>5.013166618373022</v>
      </c>
      <c r="O33">
        <v>0.18624036889129614</v>
      </c>
      <c r="P33">
        <v>0.21627921572274555</v>
      </c>
    </row>
    <row r="34" spans="2:16" ht="12.75">
      <c r="B34">
        <v>30</v>
      </c>
      <c r="C34" s="1">
        <f ca="1" t="shared" si="0"/>
        <v>0.3511831163003658</v>
      </c>
      <c r="D34" s="1">
        <f ca="1" t="shared" si="0"/>
        <v>0.4157089619866303</v>
      </c>
      <c r="E34">
        <v>5</v>
      </c>
      <c r="F34">
        <v>6</v>
      </c>
      <c r="G34" s="1">
        <f t="shared" si="1"/>
        <v>-0.01488168836996342</v>
      </c>
      <c r="H34" s="1">
        <f t="shared" si="2"/>
        <v>-0.008429103801336968</v>
      </c>
      <c r="I34" s="1">
        <f t="shared" si="3"/>
        <v>4.985118311630036</v>
      </c>
      <c r="J34" s="1">
        <f t="shared" si="4"/>
        <v>5.991570896198663</v>
      </c>
      <c r="K34" s="1">
        <f t="shared" si="5"/>
        <v>0.22696560185232642</v>
      </c>
      <c r="L34" s="1">
        <f t="shared" si="6"/>
        <v>-0.12300972872205147</v>
      </c>
      <c r="M34" s="1">
        <f t="shared" si="7"/>
        <v>5.365960542562009</v>
      </c>
      <c r="N34" s="1">
        <f t="shared" si="8"/>
        <v>6.021742577819995</v>
      </c>
      <c r="O34">
        <v>0.2779898814193662</v>
      </c>
      <c r="P34">
        <v>0.28950461308409303</v>
      </c>
    </row>
    <row r="35" spans="2:16" ht="12.75">
      <c r="B35">
        <v>31</v>
      </c>
      <c r="C35" s="1">
        <f ca="1" t="shared" si="0"/>
        <v>0.18071218589257265</v>
      </c>
      <c r="D35" s="1">
        <f ca="1" t="shared" si="0"/>
        <v>0.8890426706963821</v>
      </c>
      <c r="E35">
        <v>6</v>
      </c>
      <c r="F35">
        <v>1</v>
      </c>
      <c r="G35" s="1">
        <f t="shared" si="1"/>
        <v>-0.031928781410742735</v>
      </c>
      <c r="H35" s="1">
        <f t="shared" si="2"/>
        <v>0.03890426706963821</v>
      </c>
      <c r="I35" s="1">
        <f t="shared" si="3"/>
        <v>5.968071218589257</v>
      </c>
      <c r="J35" s="1">
        <f t="shared" si="4"/>
        <v>1.0389042670696382</v>
      </c>
      <c r="K35" s="1">
        <f t="shared" si="5"/>
        <v>0.28460217225300294</v>
      </c>
      <c r="L35" s="1">
        <f t="shared" si="6"/>
        <v>-0.09775150128350507</v>
      </c>
      <c r="M35" s="1">
        <f t="shared" si="7"/>
        <v>6.459578382050741</v>
      </c>
      <c r="N35" s="1">
        <f t="shared" si="8"/>
        <v>1.120314548155329</v>
      </c>
      <c r="O35">
        <v>0.3499524195954764</v>
      </c>
      <c r="P35">
        <v>0.436132098877668</v>
      </c>
    </row>
    <row r="36" spans="2:16" ht="12.75">
      <c r="B36">
        <v>32</v>
      </c>
      <c r="C36" s="1">
        <f ca="1" t="shared" si="0"/>
        <v>0.4993959091685838</v>
      </c>
      <c r="D36" s="1">
        <f ca="1" t="shared" si="0"/>
        <v>0.7785509446613501</v>
      </c>
      <c r="E36">
        <v>6</v>
      </c>
      <c r="F36">
        <v>2</v>
      </c>
      <c r="G36" s="1">
        <f t="shared" si="1"/>
        <v>-6.040908314162153E-05</v>
      </c>
      <c r="H36" s="1">
        <f t="shared" si="2"/>
        <v>0.027855094466135013</v>
      </c>
      <c r="I36" s="1">
        <f t="shared" si="3"/>
        <v>5.999939590916858</v>
      </c>
      <c r="J36" s="1">
        <f t="shared" si="4"/>
        <v>2.027855094466135</v>
      </c>
      <c r="K36" s="1">
        <f t="shared" si="5"/>
        <v>0.31648689469844027</v>
      </c>
      <c r="L36" s="1">
        <f t="shared" si="6"/>
        <v>-0.1482261666171951</v>
      </c>
      <c r="M36" s="1">
        <f t="shared" si="7"/>
        <v>6.54882193348724</v>
      </c>
      <c r="N36" s="1">
        <f t="shared" si="8"/>
        <v>2.21985327818234</v>
      </c>
      <c r="O36">
        <v>0.46467007757759893</v>
      </c>
      <c r="P36">
        <v>0.73615888959907</v>
      </c>
    </row>
    <row r="37" spans="2:16" ht="12.75">
      <c r="B37">
        <v>33</v>
      </c>
      <c r="C37" s="1">
        <f ca="1" t="shared" si="0"/>
        <v>0.36015451911941376</v>
      </c>
      <c r="D37" s="1">
        <f ca="1" t="shared" si="0"/>
        <v>0.288859271762566</v>
      </c>
      <c r="E37">
        <v>6</v>
      </c>
      <c r="F37">
        <v>3</v>
      </c>
      <c r="G37" s="1">
        <f t="shared" si="1"/>
        <v>-0.013984548088058624</v>
      </c>
      <c r="H37" s="1">
        <f t="shared" si="2"/>
        <v>-0.021114072823743404</v>
      </c>
      <c r="I37" s="1">
        <f t="shared" si="3"/>
        <v>5.986015451911942</v>
      </c>
      <c r="J37" s="1">
        <f t="shared" si="4"/>
        <v>2.9788859271762567</v>
      </c>
      <c r="K37" s="1">
        <f t="shared" si="5"/>
        <v>0.3047986525269359</v>
      </c>
      <c r="L37" s="1">
        <f t="shared" si="6"/>
        <v>-0.13845253296401658</v>
      </c>
      <c r="M37" s="1">
        <f t="shared" si="7"/>
        <v>6.318689528760437</v>
      </c>
      <c r="N37" s="1">
        <f t="shared" si="8"/>
        <v>2.88950645625414</v>
      </c>
      <c r="O37">
        <v>0.027781752467002985</v>
      </c>
      <c r="P37">
        <v>0.05591797843631302</v>
      </c>
    </row>
    <row r="38" spans="2:16" ht="12.75">
      <c r="B38">
        <v>34</v>
      </c>
      <c r="C38" s="1">
        <f ca="1" t="shared" si="0"/>
        <v>0.09823498016052268</v>
      </c>
      <c r="D38" s="1">
        <f ca="1" t="shared" si="0"/>
        <v>0.9770671564932207</v>
      </c>
      <c r="E38">
        <v>6</v>
      </c>
      <c r="F38">
        <v>4</v>
      </c>
      <c r="G38" s="1">
        <f t="shared" si="1"/>
        <v>-0.04017650198394773</v>
      </c>
      <c r="H38" s="1">
        <f t="shared" si="2"/>
        <v>0.04770671564932208</v>
      </c>
      <c r="I38" s="1">
        <f t="shared" si="3"/>
        <v>5.9598234980160525</v>
      </c>
      <c r="J38" s="1">
        <f t="shared" si="4"/>
        <v>4.047706715649322</v>
      </c>
      <c r="K38" s="1">
        <f t="shared" si="5"/>
        <v>0.29165476039335053</v>
      </c>
      <c r="L38" s="1">
        <f t="shared" si="6"/>
        <v>-0.12461717690622792</v>
      </c>
      <c r="M38" s="1">
        <f t="shared" si="7"/>
        <v>6.482551371908438</v>
      </c>
      <c r="N38" s="1">
        <f t="shared" si="8"/>
        <v>4.2766680127677805</v>
      </c>
      <c r="O38">
        <v>0.38179322303017493</v>
      </c>
      <c r="P38">
        <v>0.802570379348017</v>
      </c>
    </row>
    <row r="39" spans="2:16" ht="12.75">
      <c r="B39">
        <v>35</v>
      </c>
      <c r="C39" s="1">
        <f ca="1" t="shared" si="0"/>
        <v>0.9878709199208311</v>
      </c>
      <c r="D39" s="1">
        <f ca="1" t="shared" si="0"/>
        <v>0.09163154248215477</v>
      </c>
      <c r="E39">
        <v>6</v>
      </c>
      <c r="F39">
        <v>5</v>
      </c>
      <c r="G39" s="1">
        <f t="shared" si="1"/>
        <v>0.048787091992083115</v>
      </c>
      <c r="H39" s="1">
        <f t="shared" si="2"/>
        <v>-0.04083684575178453</v>
      </c>
      <c r="I39" s="1">
        <f t="shared" si="3"/>
        <v>6.048787091992083</v>
      </c>
      <c r="J39" s="1">
        <f t="shared" si="4"/>
        <v>4.959163154248215</v>
      </c>
      <c r="K39" s="1">
        <f t="shared" si="5"/>
        <v>0.36868660393852015</v>
      </c>
      <c r="L39" s="1">
        <f t="shared" si="6"/>
        <v>-0.1948817197972396</v>
      </c>
      <c r="M39" s="1">
        <f t="shared" si="7"/>
        <v>6.496197892376021</v>
      </c>
      <c r="N39" s="1">
        <f t="shared" si="8"/>
        <v>5.199145524897163</v>
      </c>
      <c r="O39">
        <v>0.2550225768750014</v>
      </c>
      <c r="P39">
        <v>0.7880544893888033</v>
      </c>
    </row>
    <row r="40" spans="2:16" ht="12.75">
      <c r="B40">
        <v>36</v>
      </c>
      <c r="C40" s="1">
        <f ca="1" t="shared" si="0"/>
        <v>0.12470571724200424</v>
      </c>
      <c r="D40" s="1">
        <f ca="1" t="shared" si="0"/>
        <v>0.9461760337236773</v>
      </c>
      <c r="E40">
        <v>6</v>
      </c>
      <c r="F40">
        <v>6</v>
      </c>
      <c r="G40" s="1">
        <f t="shared" si="1"/>
        <v>-0.03752942827579958</v>
      </c>
      <c r="H40" s="1">
        <f t="shared" si="2"/>
        <v>0.04461760337236773</v>
      </c>
      <c r="I40" s="1">
        <f t="shared" si="3"/>
        <v>5.9624705717242</v>
      </c>
      <c r="J40" s="1">
        <f t="shared" si="4"/>
        <v>6.044617603372368</v>
      </c>
      <c r="K40" s="1">
        <f t="shared" si="5"/>
        <v>0.30061087131310704</v>
      </c>
      <c r="L40" s="1">
        <f t="shared" si="6"/>
        <v>-0.16665183398004813</v>
      </c>
      <c r="M40" s="1">
        <f t="shared" si="7"/>
        <v>6.647844515031672</v>
      </c>
      <c r="N40" s="1">
        <f t="shared" si="8"/>
        <v>6.120626626049209</v>
      </c>
      <c r="O40">
        <v>0.6944672874371305</v>
      </c>
      <c r="P40">
        <v>0.5745569200585141</v>
      </c>
    </row>
    <row r="41" spans="2:14" ht="12.75">
      <c r="B41">
        <v>37</v>
      </c>
      <c r="C41" s="1">
        <f ca="1" t="shared" si="0"/>
        <v>0.606154200234883</v>
      </c>
      <c r="D41" s="1">
        <f ca="1" t="shared" si="0"/>
        <v>0.25172750678572964</v>
      </c>
      <c r="E41">
        <v>6</v>
      </c>
      <c r="F41">
        <v>6</v>
      </c>
      <c r="G41" s="1">
        <f aca="true" t="shared" si="9" ref="G41:G49">(C41-0.5)*0.1</f>
        <v>0.010615420023488299</v>
      </c>
      <c r="H41" s="1">
        <f aca="true" t="shared" si="10" ref="H41:H49">(D41-0.5)*0.1</f>
        <v>-0.024827249321427037</v>
      </c>
      <c r="I41" s="1">
        <f aca="true" t="shared" si="11" ref="I41:I49">+E41+G41</f>
        <v>6.0106154200234885</v>
      </c>
      <c r="J41" s="1">
        <f aca="true" t="shared" si="12" ref="J41:J49">+F41+H41</f>
        <v>5.975172750678573</v>
      </c>
      <c r="K41" s="1"/>
      <c r="L41" s="1"/>
      <c r="M41">
        <f aca="true" t="shared" si="13" ref="M41:M49">+E41+G41*9</f>
        <v>6.0955387802113945</v>
      </c>
      <c r="N41">
        <f aca="true" t="shared" si="14" ref="N41:N49">+F41+H41*9</f>
        <v>5.776554756107156</v>
      </c>
    </row>
    <row r="42" spans="2:14" ht="12.75">
      <c r="B42">
        <v>38</v>
      </c>
      <c r="C42" s="1">
        <f aca="true" ca="1" t="shared" si="15" ref="C42:D57">RAND()</f>
        <v>0.4271711426507727</v>
      </c>
      <c r="D42" s="1">
        <f ca="1" t="shared" si="15"/>
        <v>0.459118973238855</v>
      </c>
      <c r="E42">
        <v>6</v>
      </c>
      <c r="F42">
        <v>6</v>
      </c>
      <c r="G42" s="1">
        <f t="shared" si="9"/>
        <v>-0.007282885734922729</v>
      </c>
      <c r="H42" s="1">
        <f t="shared" si="10"/>
        <v>-0.004088102676114503</v>
      </c>
      <c r="I42" s="1">
        <f t="shared" si="11"/>
        <v>5.992717114265077</v>
      </c>
      <c r="J42" s="1">
        <f t="shared" si="12"/>
        <v>5.995911897323886</v>
      </c>
      <c r="K42" s="1"/>
      <c r="L42" s="1"/>
      <c r="M42">
        <f t="shared" si="13"/>
        <v>5.934454028385695</v>
      </c>
      <c r="N42">
        <f t="shared" si="14"/>
        <v>5.963207075914969</v>
      </c>
    </row>
    <row r="43" spans="2:14" ht="12.75">
      <c r="B43">
        <v>39</v>
      </c>
      <c r="C43" s="1">
        <f ca="1" t="shared" si="15"/>
        <v>0.21876317879473017</v>
      </c>
      <c r="D43" s="1">
        <f ca="1" t="shared" si="15"/>
        <v>0.6845059430450304</v>
      </c>
      <c r="E43">
        <v>6</v>
      </c>
      <c r="F43">
        <v>6</v>
      </c>
      <c r="G43" s="1">
        <f t="shared" si="9"/>
        <v>-0.028123682120526985</v>
      </c>
      <c r="H43" s="1">
        <f t="shared" si="10"/>
        <v>0.018450594304503045</v>
      </c>
      <c r="I43" s="1">
        <f t="shared" si="11"/>
        <v>5.971876317879473</v>
      </c>
      <c r="J43" s="1">
        <f t="shared" si="12"/>
        <v>6.018450594304503</v>
      </c>
      <c r="K43" s="1"/>
      <c r="L43" s="1"/>
      <c r="M43">
        <f t="shared" si="13"/>
        <v>5.746886860915257</v>
      </c>
      <c r="N43">
        <f t="shared" si="14"/>
        <v>6.166055348740527</v>
      </c>
    </row>
    <row r="44" spans="2:14" ht="12.75">
      <c r="B44">
        <v>40</v>
      </c>
      <c r="C44" s="1">
        <f ca="1" t="shared" si="15"/>
        <v>0.7441936452438469</v>
      </c>
      <c r="D44" s="1">
        <f ca="1" t="shared" si="15"/>
        <v>0.9371169398204229</v>
      </c>
      <c r="E44">
        <v>6</v>
      </c>
      <c r="F44">
        <v>6</v>
      </c>
      <c r="G44" s="1">
        <f t="shared" si="9"/>
        <v>0.02441936452438469</v>
      </c>
      <c r="H44" s="1">
        <f t="shared" si="10"/>
        <v>0.04371169398204229</v>
      </c>
      <c r="I44" s="1">
        <f t="shared" si="11"/>
        <v>6.024419364524385</v>
      </c>
      <c r="J44" s="1">
        <f t="shared" si="12"/>
        <v>6.0437116939820426</v>
      </c>
      <c r="K44" s="1"/>
      <c r="L44" s="1"/>
      <c r="M44">
        <f t="shared" si="13"/>
        <v>6.219774280719462</v>
      </c>
      <c r="N44">
        <f t="shared" si="14"/>
        <v>6.39340524583838</v>
      </c>
    </row>
    <row r="45" spans="2:14" ht="12.75">
      <c r="B45">
        <v>41</v>
      </c>
      <c r="C45" s="1">
        <f ca="1" t="shared" si="15"/>
        <v>0.6367929763730888</v>
      </c>
      <c r="D45" s="1">
        <f ca="1" t="shared" si="15"/>
        <v>0.15514796010557763</v>
      </c>
      <c r="E45">
        <v>6</v>
      </c>
      <c r="F45">
        <v>6</v>
      </c>
      <c r="G45" s="1">
        <f t="shared" si="9"/>
        <v>0.013679297637308886</v>
      </c>
      <c r="H45" s="1">
        <f t="shared" si="10"/>
        <v>-0.034485203989442235</v>
      </c>
      <c r="I45" s="1">
        <f t="shared" si="11"/>
        <v>6.013679297637309</v>
      </c>
      <c r="J45" s="1">
        <f t="shared" si="12"/>
        <v>5.965514796010558</v>
      </c>
      <c r="K45" s="1"/>
      <c r="L45" s="1"/>
      <c r="M45">
        <f t="shared" si="13"/>
        <v>6.12311367873578</v>
      </c>
      <c r="N45">
        <f t="shared" si="14"/>
        <v>5.68963316409502</v>
      </c>
    </row>
    <row r="46" spans="2:14" ht="12.75">
      <c r="B46">
        <v>42</v>
      </c>
      <c r="C46" s="1">
        <f ca="1" t="shared" si="15"/>
        <v>0.919443196877918</v>
      </c>
      <c r="D46" s="1">
        <f ca="1" t="shared" si="15"/>
        <v>0.06296353803246824</v>
      </c>
      <c r="E46">
        <v>6</v>
      </c>
      <c r="F46">
        <v>6</v>
      </c>
      <c r="G46" s="1">
        <f t="shared" si="9"/>
        <v>0.0419443196877918</v>
      </c>
      <c r="H46" s="1">
        <f t="shared" si="10"/>
        <v>-0.04370364619675318</v>
      </c>
      <c r="I46" s="1">
        <f t="shared" si="11"/>
        <v>6.041944319687792</v>
      </c>
      <c r="J46" s="1">
        <f t="shared" si="12"/>
        <v>5.956296353803247</v>
      </c>
      <c r="K46" s="1"/>
      <c r="L46" s="1"/>
      <c r="M46">
        <f t="shared" si="13"/>
        <v>6.377498877190126</v>
      </c>
      <c r="N46">
        <f t="shared" si="14"/>
        <v>5.606667184229221</v>
      </c>
    </row>
    <row r="47" spans="2:14" ht="12.75">
      <c r="B47">
        <v>43</v>
      </c>
      <c r="C47" s="1">
        <f ca="1" t="shared" si="15"/>
        <v>0.5762340168705447</v>
      </c>
      <c r="D47" s="1">
        <f ca="1" t="shared" si="15"/>
        <v>0.40560668561902613</v>
      </c>
      <c r="E47">
        <v>6</v>
      </c>
      <c r="F47">
        <v>6</v>
      </c>
      <c r="G47" s="1">
        <f t="shared" si="9"/>
        <v>0.0076234016870544655</v>
      </c>
      <c r="H47" s="1">
        <f t="shared" si="10"/>
        <v>-0.009439331438097387</v>
      </c>
      <c r="I47" s="1">
        <f t="shared" si="11"/>
        <v>6.007623401687055</v>
      </c>
      <c r="J47" s="1">
        <f t="shared" si="12"/>
        <v>5.990560668561903</v>
      </c>
      <c r="K47" s="1"/>
      <c r="L47" s="1"/>
      <c r="M47">
        <f t="shared" si="13"/>
        <v>6.06861061518349</v>
      </c>
      <c r="N47">
        <f t="shared" si="14"/>
        <v>5.915046017057124</v>
      </c>
    </row>
    <row r="48" spans="2:14" ht="12.75">
      <c r="B48">
        <v>44</v>
      </c>
      <c r="C48" s="1">
        <f ca="1" t="shared" si="15"/>
        <v>0.6745864644556276</v>
      </c>
      <c r="D48" s="1">
        <f ca="1" t="shared" si="15"/>
        <v>0.3249944187190863</v>
      </c>
      <c r="E48">
        <v>6</v>
      </c>
      <c r="F48">
        <v>6</v>
      </c>
      <c r="G48" s="1">
        <f t="shared" si="9"/>
        <v>0.017458646445562765</v>
      </c>
      <c r="H48" s="1">
        <f t="shared" si="10"/>
        <v>-0.01750055812809137</v>
      </c>
      <c r="I48" s="1">
        <f t="shared" si="11"/>
        <v>6.017458646445562</v>
      </c>
      <c r="J48" s="1">
        <f t="shared" si="12"/>
        <v>5.982499441871909</v>
      </c>
      <c r="K48" s="1"/>
      <c r="L48" s="1"/>
      <c r="M48">
        <f t="shared" si="13"/>
        <v>6.157127818010065</v>
      </c>
      <c r="N48">
        <f t="shared" si="14"/>
        <v>5.842494976847178</v>
      </c>
    </row>
    <row r="49" spans="2:14" ht="12.75">
      <c r="B49">
        <v>45</v>
      </c>
      <c r="C49" s="1">
        <f ca="1" t="shared" si="15"/>
        <v>0.9815132401465292</v>
      </c>
      <c r="D49" s="1">
        <f ca="1" t="shared" si="15"/>
        <v>0.6528584790631422</v>
      </c>
      <c r="E49">
        <v>6</v>
      </c>
      <c r="F49">
        <v>6</v>
      </c>
      <c r="G49" s="1">
        <f t="shared" si="9"/>
        <v>0.04815132401465292</v>
      </c>
      <c r="H49" s="1">
        <f t="shared" si="10"/>
        <v>0.015285847906314222</v>
      </c>
      <c r="I49" s="1">
        <f t="shared" si="11"/>
        <v>6.048151324014653</v>
      </c>
      <c r="J49" s="1">
        <f t="shared" si="12"/>
        <v>6.0152858479063145</v>
      </c>
      <c r="K49" s="1"/>
      <c r="L49" s="1"/>
      <c r="M49">
        <f t="shared" si="13"/>
        <v>6.433361916131877</v>
      </c>
      <c r="N49">
        <f t="shared" si="14"/>
        <v>6.137572631156828</v>
      </c>
    </row>
    <row r="50" spans="2:14" ht="12.75">
      <c r="B50">
        <v>46</v>
      </c>
      <c r="C50" s="1">
        <f ca="1" t="shared" si="15"/>
        <v>0.9344498791195974</v>
      </c>
      <c r="D50" s="1">
        <f ca="1" t="shared" si="15"/>
        <v>0.44358983356632375</v>
      </c>
      <c r="E50">
        <v>6</v>
      </c>
      <c r="F50">
        <v>6</v>
      </c>
      <c r="G50" s="1">
        <f aca="true" t="shared" si="16" ref="G50:G104">(C50-0.5)*0.1</f>
        <v>0.04344498791195975</v>
      </c>
      <c r="H50" s="1">
        <f aca="true" t="shared" si="17" ref="H50:H104">(D50-0.5)*0.1</f>
        <v>-0.005641016643367625</v>
      </c>
      <c r="I50" s="1">
        <f aca="true" t="shared" si="18" ref="I50:I104">+E50+G50</f>
        <v>6.043444987911959</v>
      </c>
      <c r="J50" s="1">
        <f aca="true" t="shared" si="19" ref="J50:J104">+F50+H50</f>
        <v>5.994358983356633</v>
      </c>
      <c r="K50" s="1"/>
      <c r="L50" s="1"/>
      <c r="M50">
        <f aca="true" t="shared" si="20" ref="M50:M104">+E50+G50*9</f>
        <v>6.391004891207638</v>
      </c>
      <c r="N50">
        <f aca="true" t="shared" si="21" ref="N50:N104">+F50+H50*9</f>
        <v>5.949230850209691</v>
      </c>
    </row>
    <row r="51" spans="2:14" ht="12.75">
      <c r="B51">
        <v>47</v>
      </c>
      <c r="C51" s="1">
        <f ca="1" t="shared" si="15"/>
        <v>0.7070824548655938</v>
      </c>
      <c r="D51" s="1">
        <f ca="1" t="shared" si="15"/>
        <v>0.4681162349971588</v>
      </c>
      <c r="E51">
        <v>6</v>
      </c>
      <c r="F51">
        <v>6</v>
      </c>
      <c r="G51" s="1">
        <f t="shared" si="16"/>
        <v>0.020708245486559387</v>
      </c>
      <c r="H51" s="1">
        <f t="shared" si="17"/>
        <v>-0.003188376500284118</v>
      </c>
      <c r="I51" s="1">
        <f t="shared" si="18"/>
        <v>6.020708245486559</v>
      </c>
      <c r="J51" s="1">
        <f t="shared" si="19"/>
        <v>5.996811623499716</v>
      </c>
      <c r="K51" s="1"/>
      <c r="L51" s="1"/>
      <c r="M51">
        <f t="shared" si="20"/>
        <v>6.186374209379035</v>
      </c>
      <c r="N51">
        <f t="shared" si="21"/>
        <v>5.971304611497443</v>
      </c>
    </row>
    <row r="52" spans="2:14" ht="12.75">
      <c r="B52">
        <v>48</v>
      </c>
      <c r="C52" s="1">
        <f ca="1" t="shared" si="15"/>
        <v>0.5808709070967701</v>
      </c>
      <c r="D52" s="1">
        <f ca="1" t="shared" si="15"/>
        <v>0.9445055973795382</v>
      </c>
      <c r="E52">
        <v>6</v>
      </c>
      <c r="F52">
        <v>6</v>
      </c>
      <c r="G52" s="1">
        <f t="shared" si="16"/>
        <v>0.008087090709677015</v>
      </c>
      <c r="H52" s="1">
        <f t="shared" si="17"/>
        <v>0.044450559737953824</v>
      </c>
      <c r="I52" s="1">
        <f t="shared" si="18"/>
        <v>6.008087090709677</v>
      </c>
      <c r="J52" s="1">
        <f t="shared" si="19"/>
        <v>6.044450559737954</v>
      </c>
      <c r="K52" s="1"/>
      <c r="L52" s="1"/>
      <c r="M52">
        <f t="shared" si="20"/>
        <v>6.072783816387093</v>
      </c>
      <c r="N52">
        <f t="shared" si="21"/>
        <v>6.400055037641584</v>
      </c>
    </row>
    <row r="53" spans="2:14" ht="12.75">
      <c r="B53">
        <v>49</v>
      </c>
      <c r="C53" s="1">
        <f ca="1" t="shared" si="15"/>
        <v>0.2007988644447476</v>
      </c>
      <c r="D53" s="1">
        <f ca="1" t="shared" si="15"/>
        <v>0.2569747118661152</v>
      </c>
      <c r="E53">
        <v>6</v>
      </c>
      <c r="F53">
        <v>6</v>
      </c>
      <c r="G53" s="1">
        <f t="shared" si="16"/>
        <v>-0.029920113555525242</v>
      </c>
      <c r="H53" s="1">
        <f t="shared" si="17"/>
        <v>-0.024302528813388482</v>
      </c>
      <c r="I53" s="1">
        <f t="shared" si="18"/>
        <v>5.970079886444474</v>
      </c>
      <c r="J53" s="1">
        <f t="shared" si="19"/>
        <v>5.975697471186612</v>
      </c>
      <c r="K53" s="1"/>
      <c r="L53" s="1"/>
      <c r="M53">
        <f t="shared" si="20"/>
        <v>5.730718978000273</v>
      </c>
      <c r="N53">
        <f t="shared" si="21"/>
        <v>5.781277240679504</v>
      </c>
    </row>
    <row r="54" spans="2:14" ht="12.75">
      <c r="B54">
        <v>50</v>
      </c>
      <c r="C54" s="1">
        <f ca="1" t="shared" si="15"/>
        <v>0.9599722371173978</v>
      </c>
      <c r="D54" s="1">
        <f ca="1" t="shared" si="15"/>
        <v>0.09866772996344242</v>
      </c>
      <c r="E54">
        <v>6</v>
      </c>
      <c r="F54">
        <v>6</v>
      </c>
      <c r="G54" s="1">
        <f t="shared" si="16"/>
        <v>0.04599722371173978</v>
      </c>
      <c r="H54" s="1">
        <f t="shared" si="17"/>
        <v>-0.040133227003655764</v>
      </c>
      <c r="I54" s="1">
        <f t="shared" si="18"/>
        <v>6.04599722371174</v>
      </c>
      <c r="J54" s="1">
        <f t="shared" si="19"/>
        <v>5.959866772996344</v>
      </c>
      <c r="K54" s="1"/>
      <c r="L54" s="1"/>
      <c r="M54">
        <f t="shared" si="20"/>
        <v>6.413975013405658</v>
      </c>
      <c r="N54">
        <f t="shared" si="21"/>
        <v>5.638800956967098</v>
      </c>
    </row>
    <row r="55" spans="2:14" ht="12.75">
      <c r="B55">
        <v>51</v>
      </c>
      <c r="C55" s="1">
        <f ca="1" t="shared" si="15"/>
        <v>0.22710297096799453</v>
      </c>
      <c r="D55" s="1">
        <f ca="1" t="shared" si="15"/>
        <v>0.5896048766743085</v>
      </c>
      <c r="E55">
        <v>6</v>
      </c>
      <c r="F55">
        <v>6</v>
      </c>
      <c r="G55" s="1">
        <f t="shared" si="16"/>
        <v>-0.027289702903200548</v>
      </c>
      <c r="H55" s="1">
        <f t="shared" si="17"/>
        <v>0.00896048766743085</v>
      </c>
      <c r="I55" s="1">
        <f t="shared" si="18"/>
        <v>5.9727102970968</v>
      </c>
      <c r="J55" s="1">
        <f t="shared" si="19"/>
        <v>6.008960487667431</v>
      </c>
      <c r="K55" s="1"/>
      <c r="L55" s="1"/>
      <c r="M55">
        <f t="shared" si="20"/>
        <v>5.7543926738711955</v>
      </c>
      <c r="N55">
        <f t="shared" si="21"/>
        <v>6.080644389006878</v>
      </c>
    </row>
    <row r="56" spans="2:14" ht="12.75">
      <c r="B56">
        <v>52</v>
      </c>
      <c r="C56" s="1">
        <f ca="1" t="shared" si="15"/>
        <v>0.7208208183837579</v>
      </c>
      <c r="D56" s="1">
        <f ca="1" t="shared" si="15"/>
        <v>0.392584346886224</v>
      </c>
      <c r="E56">
        <v>6</v>
      </c>
      <c r="F56">
        <v>6</v>
      </c>
      <c r="G56" s="1">
        <f t="shared" si="16"/>
        <v>0.02208208183837579</v>
      </c>
      <c r="H56" s="1">
        <f t="shared" si="17"/>
        <v>-0.010741565311377599</v>
      </c>
      <c r="I56" s="1">
        <f t="shared" si="18"/>
        <v>6.022082081838375</v>
      </c>
      <c r="J56" s="1">
        <f t="shared" si="19"/>
        <v>5.989258434688622</v>
      </c>
      <c r="K56" s="1"/>
      <c r="L56" s="1"/>
      <c r="M56">
        <f t="shared" si="20"/>
        <v>6.198738736545382</v>
      </c>
      <c r="N56">
        <f t="shared" si="21"/>
        <v>5.903325912197602</v>
      </c>
    </row>
    <row r="57" spans="2:14" ht="12.75">
      <c r="B57">
        <v>53</v>
      </c>
      <c r="C57" s="1">
        <f ca="1" t="shared" si="15"/>
        <v>0.7821977696060174</v>
      </c>
      <c r="D57" s="1">
        <f ca="1" t="shared" si="15"/>
        <v>0.17562230069678808</v>
      </c>
      <c r="E57">
        <v>6</v>
      </c>
      <c r="F57">
        <v>6</v>
      </c>
      <c r="G57" s="1">
        <f t="shared" si="16"/>
        <v>0.02821977696060174</v>
      </c>
      <c r="H57" s="1">
        <f t="shared" si="17"/>
        <v>-0.03243776993032119</v>
      </c>
      <c r="I57" s="1">
        <f t="shared" si="18"/>
        <v>6.028219776960602</v>
      </c>
      <c r="J57" s="1">
        <f t="shared" si="19"/>
        <v>5.967562230069679</v>
      </c>
      <c r="K57" s="1"/>
      <c r="L57" s="1"/>
      <c r="M57">
        <f t="shared" si="20"/>
        <v>6.2539779926454155</v>
      </c>
      <c r="N57">
        <f t="shared" si="21"/>
        <v>5.708060070627109</v>
      </c>
    </row>
    <row r="58" spans="2:14" ht="12.75">
      <c r="B58">
        <v>54</v>
      </c>
      <c r="C58" s="1">
        <f aca="true" ca="1" t="shared" si="22" ref="C58:D104">RAND()</f>
        <v>0.99794214315574</v>
      </c>
      <c r="D58" s="1">
        <f ca="1" t="shared" si="22"/>
        <v>0.0011149325228902995</v>
      </c>
      <c r="E58">
        <v>6</v>
      </c>
      <c r="F58">
        <v>6</v>
      </c>
      <c r="G58" s="1">
        <f t="shared" si="16"/>
        <v>0.04979421431557401</v>
      </c>
      <c r="H58" s="1">
        <f t="shared" si="17"/>
        <v>-0.049888506747710976</v>
      </c>
      <c r="I58" s="1">
        <f t="shared" si="18"/>
        <v>6.049794214315574</v>
      </c>
      <c r="J58" s="1">
        <f t="shared" si="19"/>
        <v>5.950111493252289</v>
      </c>
      <c r="K58" s="1"/>
      <c r="L58" s="1"/>
      <c r="M58">
        <f t="shared" si="20"/>
        <v>6.448147928840166</v>
      </c>
      <c r="N58">
        <f t="shared" si="21"/>
        <v>5.551003439270601</v>
      </c>
    </row>
    <row r="59" spans="2:14" ht="12.75">
      <c r="B59">
        <v>55</v>
      </c>
      <c r="C59" s="1">
        <f ca="1" t="shared" si="22"/>
        <v>0.16107930730563175</v>
      </c>
      <c r="D59" s="1">
        <f ca="1" t="shared" si="22"/>
        <v>0.17120404860938776</v>
      </c>
      <c r="E59">
        <v>6</v>
      </c>
      <c r="F59">
        <v>6</v>
      </c>
      <c r="G59" s="1">
        <f t="shared" si="16"/>
        <v>-0.033892069269436824</v>
      </c>
      <c r="H59" s="1">
        <f t="shared" si="17"/>
        <v>-0.032879595139061225</v>
      </c>
      <c r="I59" s="1">
        <f t="shared" si="18"/>
        <v>5.966107930730563</v>
      </c>
      <c r="J59" s="1">
        <f t="shared" si="19"/>
        <v>5.967120404860939</v>
      </c>
      <c r="K59" s="1"/>
      <c r="L59" s="1"/>
      <c r="M59">
        <f t="shared" si="20"/>
        <v>5.694971376575069</v>
      </c>
      <c r="N59">
        <f t="shared" si="21"/>
        <v>5.704083643748449</v>
      </c>
    </row>
    <row r="60" spans="2:14" ht="12.75">
      <c r="B60">
        <v>56</v>
      </c>
      <c r="C60" s="1">
        <f ca="1" t="shared" si="22"/>
        <v>0.6062883927971914</v>
      </c>
      <c r="D60" s="1">
        <f ca="1" t="shared" si="22"/>
        <v>0.569632661216521</v>
      </c>
      <c r="E60">
        <v>6</v>
      </c>
      <c r="F60">
        <v>6</v>
      </c>
      <c r="G60" s="1">
        <f t="shared" si="16"/>
        <v>0.010628839279719138</v>
      </c>
      <c r="H60" s="1">
        <f t="shared" si="17"/>
        <v>0.006963266121652101</v>
      </c>
      <c r="I60" s="1">
        <f t="shared" si="18"/>
        <v>6.010628839279719</v>
      </c>
      <c r="J60" s="1">
        <f t="shared" si="19"/>
        <v>6.006963266121652</v>
      </c>
      <c r="K60" s="1"/>
      <c r="L60" s="1"/>
      <c r="M60">
        <f t="shared" si="20"/>
        <v>6.095659553517472</v>
      </c>
      <c r="N60">
        <f t="shared" si="21"/>
        <v>6.0626693950948685</v>
      </c>
    </row>
    <row r="61" spans="2:14" ht="12.75">
      <c r="B61">
        <v>57</v>
      </c>
      <c r="C61" s="1">
        <f ca="1" t="shared" si="22"/>
        <v>0.5736928074528187</v>
      </c>
      <c r="D61" s="1">
        <f ca="1" t="shared" si="22"/>
        <v>0.4483889941324355</v>
      </c>
      <c r="E61">
        <v>6</v>
      </c>
      <c r="F61">
        <v>6</v>
      </c>
      <c r="G61" s="1">
        <f t="shared" si="16"/>
        <v>0.00736928074528187</v>
      </c>
      <c r="H61" s="1">
        <f t="shared" si="17"/>
        <v>-0.005161100586756451</v>
      </c>
      <c r="I61" s="1">
        <f t="shared" si="18"/>
        <v>6.007369280745282</v>
      </c>
      <c r="J61" s="1">
        <f t="shared" si="19"/>
        <v>5.994838899413244</v>
      </c>
      <c r="K61" s="1"/>
      <c r="L61" s="1"/>
      <c r="M61">
        <f t="shared" si="20"/>
        <v>6.066323526707537</v>
      </c>
      <c r="N61">
        <f t="shared" si="21"/>
        <v>5.953550094719192</v>
      </c>
    </row>
    <row r="62" spans="2:14" ht="12.75">
      <c r="B62">
        <v>58</v>
      </c>
      <c r="C62" s="1">
        <f ca="1" t="shared" si="22"/>
        <v>0.8396383746489686</v>
      </c>
      <c r="D62" s="1">
        <f ca="1" t="shared" si="22"/>
        <v>0.2998044275208338</v>
      </c>
      <c r="E62">
        <v>6</v>
      </c>
      <c r="F62">
        <v>6</v>
      </c>
      <c r="G62" s="1">
        <f t="shared" si="16"/>
        <v>0.03396383746489686</v>
      </c>
      <c r="H62" s="1">
        <f t="shared" si="17"/>
        <v>-0.02001955724791662</v>
      </c>
      <c r="I62" s="1">
        <f t="shared" si="18"/>
        <v>6.0339638374648965</v>
      </c>
      <c r="J62" s="1">
        <f t="shared" si="19"/>
        <v>5.979980442752083</v>
      </c>
      <c r="K62" s="1"/>
      <c r="L62" s="1"/>
      <c r="M62">
        <f t="shared" si="20"/>
        <v>6.305674537184072</v>
      </c>
      <c r="N62">
        <f t="shared" si="21"/>
        <v>5.8198239847687505</v>
      </c>
    </row>
    <row r="63" spans="2:14" ht="12.75">
      <c r="B63">
        <v>59</v>
      </c>
      <c r="C63" s="1">
        <f ca="1" t="shared" si="22"/>
        <v>0.5906096821087987</v>
      </c>
      <c r="D63" s="1">
        <f ca="1" t="shared" si="22"/>
        <v>0.5890149905121991</v>
      </c>
      <c r="E63">
        <v>6</v>
      </c>
      <c r="F63">
        <v>6</v>
      </c>
      <c r="G63" s="1">
        <f t="shared" si="16"/>
        <v>0.009060968210879872</v>
      </c>
      <c r="H63" s="1">
        <f t="shared" si="17"/>
        <v>0.008901499051219909</v>
      </c>
      <c r="I63" s="1">
        <f t="shared" si="18"/>
        <v>6.00906096821088</v>
      </c>
      <c r="J63" s="1">
        <f t="shared" si="19"/>
        <v>6.00890149905122</v>
      </c>
      <c r="K63" s="1"/>
      <c r="L63" s="1"/>
      <c r="M63">
        <f t="shared" si="20"/>
        <v>6.081548713897919</v>
      </c>
      <c r="N63">
        <f t="shared" si="21"/>
        <v>6.080113491460979</v>
      </c>
    </row>
    <row r="64" spans="2:14" ht="12.75">
      <c r="B64">
        <v>60</v>
      </c>
      <c r="C64" s="1">
        <f ca="1" t="shared" si="22"/>
        <v>0.9275488203071349</v>
      </c>
      <c r="D64" s="1">
        <f ca="1" t="shared" si="22"/>
        <v>0.6682912363720952</v>
      </c>
      <c r="E64">
        <v>6</v>
      </c>
      <c r="F64">
        <v>6</v>
      </c>
      <c r="G64" s="1">
        <f t="shared" si="16"/>
        <v>0.042754882030713495</v>
      </c>
      <c r="H64" s="1">
        <f t="shared" si="17"/>
        <v>0.01682912363720952</v>
      </c>
      <c r="I64" s="1">
        <f t="shared" si="18"/>
        <v>6.042754882030714</v>
      </c>
      <c r="J64" s="1">
        <f t="shared" si="19"/>
        <v>6.016829123637209</v>
      </c>
      <c r="K64" s="1"/>
      <c r="L64" s="1"/>
      <c r="M64">
        <f t="shared" si="20"/>
        <v>6.384793938276421</v>
      </c>
      <c r="N64">
        <f t="shared" si="21"/>
        <v>6.151462112734886</v>
      </c>
    </row>
    <row r="65" spans="2:14" ht="12.75">
      <c r="B65">
        <v>61</v>
      </c>
      <c r="C65" s="1">
        <f ca="1" t="shared" si="22"/>
        <v>0.4995594103469463</v>
      </c>
      <c r="D65" s="1">
        <f ca="1" t="shared" si="22"/>
        <v>0.38429601735948005</v>
      </c>
      <c r="E65">
        <v>6</v>
      </c>
      <c r="F65">
        <v>6</v>
      </c>
      <c r="G65" s="1">
        <f t="shared" si="16"/>
        <v>-4.4058965305371346E-05</v>
      </c>
      <c r="H65" s="1">
        <f t="shared" si="17"/>
        <v>-0.011570398264051996</v>
      </c>
      <c r="I65" s="1">
        <f t="shared" si="18"/>
        <v>5.9999559410346945</v>
      </c>
      <c r="J65" s="1">
        <f t="shared" si="19"/>
        <v>5.988429601735948</v>
      </c>
      <c r="K65" s="1"/>
      <c r="L65" s="1"/>
      <c r="M65">
        <f t="shared" si="20"/>
        <v>5.999603469312252</v>
      </c>
      <c r="N65">
        <f t="shared" si="21"/>
        <v>5.895866415623532</v>
      </c>
    </row>
    <row r="66" spans="2:14" ht="12.75">
      <c r="B66">
        <v>62</v>
      </c>
      <c r="C66" s="1">
        <f ca="1" t="shared" si="22"/>
        <v>0.38251348745353764</v>
      </c>
      <c r="D66" s="1">
        <f ca="1" t="shared" si="22"/>
        <v>0.8762872811931355</v>
      </c>
      <c r="E66">
        <v>6</v>
      </c>
      <c r="F66">
        <v>6</v>
      </c>
      <c r="G66" s="1">
        <f t="shared" si="16"/>
        <v>-0.011748651254646237</v>
      </c>
      <c r="H66" s="1">
        <f t="shared" si="17"/>
        <v>0.03762872811931355</v>
      </c>
      <c r="I66" s="1">
        <f t="shared" si="18"/>
        <v>5.9882513487453535</v>
      </c>
      <c r="J66" s="1">
        <f t="shared" si="19"/>
        <v>6.037628728119314</v>
      </c>
      <c r="K66" s="1"/>
      <c r="L66" s="1"/>
      <c r="M66">
        <f t="shared" si="20"/>
        <v>5.894262138708184</v>
      </c>
      <c r="N66">
        <f t="shared" si="21"/>
        <v>6.338658553073822</v>
      </c>
    </row>
    <row r="67" spans="2:14" ht="12.75">
      <c r="B67">
        <v>63</v>
      </c>
      <c r="C67" s="1">
        <f ca="1" t="shared" si="22"/>
        <v>0.22871559778355977</v>
      </c>
      <c r="D67" s="1">
        <f ca="1" t="shared" si="22"/>
        <v>0.4272128323404554</v>
      </c>
      <c r="E67">
        <v>6</v>
      </c>
      <c r="F67">
        <v>6</v>
      </c>
      <c r="G67" s="1">
        <f t="shared" si="16"/>
        <v>-0.027128440221644026</v>
      </c>
      <c r="H67" s="1">
        <f t="shared" si="17"/>
        <v>-0.007278716765954463</v>
      </c>
      <c r="I67" s="1">
        <f t="shared" si="18"/>
        <v>5.972871559778356</v>
      </c>
      <c r="J67" s="1">
        <f t="shared" si="19"/>
        <v>5.9927212832340455</v>
      </c>
      <c r="K67" s="1"/>
      <c r="L67" s="1"/>
      <c r="M67">
        <f t="shared" si="20"/>
        <v>5.755844038005204</v>
      </c>
      <c r="N67">
        <f t="shared" si="21"/>
        <v>5.93449154910641</v>
      </c>
    </row>
    <row r="68" spans="2:14" ht="12.75">
      <c r="B68">
        <v>64</v>
      </c>
      <c r="C68" s="1">
        <f ca="1" t="shared" si="22"/>
        <v>0.868553415612217</v>
      </c>
      <c r="D68" s="1">
        <f ca="1" t="shared" si="22"/>
        <v>0.27442172758310424</v>
      </c>
      <c r="E68">
        <v>6</v>
      </c>
      <c r="F68">
        <v>6</v>
      </c>
      <c r="G68" s="1">
        <f t="shared" si="16"/>
        <v>0.0368553415612217</v>
      </c>
      <c r="H68" s="1">
        <f t="shared" si="17"/>
        <v>-0.022557827241689577</v>
      </c>
      <c r="I68" s="1">
        <f t="shared" si="18"/>
        <v>6.036855341561222</v>
      </c>
      <c r="J68" s="1">
        <f t="shared" si="19"/>
        <v>5.977442172758311</v>
      </c>
      <c r="K68" s="1"/>
      <c r="L68" s="1"/>
      <c r="M68">
        <f t="shared" si="20"/>
        <v>6.331698074050995</v>
      </c>
      <c r="N68">
        <f t="shared" si="21"/>
        <v>5.7969795548247935</v>
      </c>
    </row>
    <row r="69" spans="2:14" ht="12.75">
      <c r="B69">
        <v>65</v>
      </c>
      <c r="C69" s="1">
        <f ca="1" t="shared" si="22"/>
        <v>0.3071135936666993</v>
      </c>
      <c r="D69" s="1">
        <f ca="1" t="shared" si="22"/>
        <v>0.37393040065407</v>
      </c>
      <c r="E69">
        <v>6</v>
      </c>
      <c r="F69">
        <v>6</v>
      </c>
      <c r="G69" s="1">
        <f t="shared" si="16"/>
        <v>-0.019288640633330068</v>
      </c>
      <c r="H69" s="1">
        <f t="shared" si="17"/>
        <v>-0.012606959934593</v>
      </c>
      <c r="I69" s="1">
        <f t="shared" si="18"/>
        <v>5.98071135936667</v>
      </c>
      <c r="J69" s="1">
        <f t="shared" si="19"/>
        <v>5.987393040065407</v>
      </c>
      <c r="K69" s="1"/>
      <c r="L69" s="1"/>
      <c r="M69">
        <f t="shared" si="20"/>
        <v>5.826402234300029</v>
      </c>
      <c r="N69">
        <f t="shared" si="21"/>
        <v>5.886537360588663</v>
      </c>
    </row>
    <row r="70" spans="2:14" ht="12.75">
      <c r="B70">
        <v>66</v>
      </c>
      <c r="C70" s="1">
        <f ca="1" t="shared" si="22"/>
        <v>0.4792124137006111</v>
      </c>
      <c r="D70" s="1">
        <f ca="1" t="shared" si="22"/>
        <v>0.5564419537013467</v>
      </c>
      <c r="E70">
        <v>6</v>
      </c>
      <c r="F70">
        <v>6</v>
      </c>
      <c r="G70" s="1">
        <f t="shared" si="16"/>
        <v>-0.0020787586299388927</v>
      </c>
      <c r="H70" s="1">
        <f t="shared" si="17"/>
        <v>0.005644195370134675</v>
      </c>
      <c r="I70" s="1">
        <f t="shared" si="18"/>
        <v>5.9979212413700616</v>
      </c>
      <c r="J70" s="1">
        <f t="shared" si="19"/>
        <v>6.0056441953701345</v>
      </c>
      <c r="K70" s="1"/>
      <c r="L70" s="1"/>
      <c r="M70">
        <f t="shared" si="20"/>
        <v>5.98129117233055</v>
      </c>
      <c r="N70">
        <f t="shared" si="21"/>
        <v>6.050797758331212</v>
      </c>
    </row>
    <row r="71" spans="2:14" ht="12.75">
      <c r="B71">
        <v>67</v>
      </c>
      <c r="C71" s="1">
        <f ca="1" t="shared" si="22"/>
        <v>0.02775430092640807</v>
      </c>
      <c r="D71" s="1">
        <f ca="1" t="shared" si="22"/>
        <v>0.7863163982536643</v>
      </c>
      <c r="E71">
        <v>6</v>
      </c>
      <c r="F71">
        <v>6</v>
      </c>
      <c r="G71" s="1">
        <f t="shared" si="16"/>
        <v>-0.047224569907359196</v>
      </c>
      <c r="H71" s="1">
        <f t="shared" si="17"/>
        <v>0.02863163982536643</v>
      </c>
      <c r="I71" s="1">
        <f t="shared" si="18"/>
        <v>5.9527754300926405</v>
      </c>
      <c r="J71" s="1">
        <f t="shared" si="19"/>
        <v>6.028631639825367</v>
      </c>
      <c r="K71" s="1"/>
      <c r="L71" s="1"/>
      <c r="M71">
        <f t="shared" si="20"/>
        <v>5.5749788708337675</v>
      </c>
      <c r="N71">
        <f t="shared" si="21"/>
        <v>6.257684758428298</v>
      </c>
    </row>
    <row r="72" spans="2:14" ht="12.75">
      <c r="B72">
        <v>68</v>
      </c>
      <c r="C72" s="1">
        <f ca="1" t="shared" si="22"/>
        <v>0.6246742492369304</v>
      </c>
      <c r="D72" s="1">
        <f ca="1" t="shared" si="22"/>
        <v>0.13712875589325169</v>
      </c>
      <c r="E72">
        <v>6</v>
      </c>
      <c r="F72">
        <v>6</v>
      </c>
      <c r="G72" s="1">
        <f t="shared" si="16"/>
        <v>0.012467424923693038</v>
      </c>
      <c r="H72" s="1">
        <f t="shared" si="17"/>
        <v>-0.03628712441067483</v>
      </c>
      <c r="I72" s="1">
        <f t="shared" si="18"/>
        <v>6.012467424923693</v>
      </c>
      <c r="J72" s="1">
        <f t="shared" si="19"/>
        <v>5.963712875589325</v>
      </c>
      <c r="K72" s="1"/>
      <c r="L72" s="1"/>
      <c r="M72">
        <f t="shared" si="20"/>
        <v>6.112206824313238</v>
      </c>
      <c r="N72">
        <f t="shared" si="21"/>
        <v>5.673415880303926</v>
      </c>
    </row>
    <row r="73" spans="2:14" ht="12.75">
      <c r="B73">
        <v>69</v>
      </c>
      <c r="C73" s="1">
        <f ca="1" t="shared" si="22"/>
        <v>0.9528386276248073</v>
      </c>
      <c r="D73" s="1">
        <f ca="1" t="shared" si="22"/>
        <v>0.039488903232596684</v>
      </c>
      <c r="E73">
        <v>6</v>
      </c>
      <c r="F73">
        <v>6</v>
      </c>
      <c r="G73" s="1">
        <f t="shared" si="16"/>
        <v>0.04528386276248073</v>
      </c>
      <c r="H73" s="1">
        <f t="shared" si="17"/>
        <v>-0.04605110967674034</v>
      </c>
      <c r="I73" s="1">
        <f t="shared" si="18"/>
        <v>6.0452838627624805</v>
      </c>
      <c r="J73" s="1">
        <f t="shared" si="19"/>
        <v>5.95394889032326</v>
      </c>
      <c r="K73" s="1"/>
      <c r="L73" s="1"/>
      <c r="M73">
        <f t="shared" si="20"/>
        <v>6.407554764862327</v>
      </c>
      <c r="N73">
        <f t="shared" si="21"/>
        <v>5.585540012909337</v>
      </c>
    </row>
    <row r="74" spans="2:14" ht="12.75">
      <c r="B74">
        <v>70</v>
      </c>
      <c r="C74" s="1">
        <f ca="1" t="shared" si="22"/>
        <v>0.03184564733203138</v>
      </c>
      <c r="D74" s="1">
        <f ca="1" t="shared" si="22"/>
        <v>0.9674294478801763</v>
      </c>
      <c r="E74">
        <v>6</v>
      </c>
      <c r="F74">
        <v>6</v>
      </c>
      <c r="G74" s="1">
        <f t="shared" si="16"/>
        <v>-0.046815435266796865</v>
      </c>
      <c r="H74" s="1">
        <f t="shared" si="17"/>
        <v>0.04674294478801763</v>
      </c>
      <c r="I74" s="1">
        <f t="shared" si="18"/>
        <v>5.953184564733204</v>
      </c>
      <c r="J74" s="1">
        <f t="shared" si="19"/>
        <v>6.046742944788018</v>
      </c>
      <c r="K74" s="1"/>
      <c r="L74" s="1"/>
      <c r="M74">
        <f t="shared" si="20"/>
        <v>5.5786610825988285</v>
      </c>
      <c r="N74">
        <f t="shared" si="21"/>
        <v>6.420686503092159</v>
      </c>
    </row>
    <row r="75" spans="2:14" ht="12.75">
      <c r="B75">
        <v>71</v>
      </c>
      <c r="C75" s="1">
        <f ca="1" t="shared" si="22"/>
        <v>0.3359346312110798</v>
      </c>
      <c r="D75" s="1">
        <f ca="1" t="shared" si="22"/>
        <v>0.42534012401475363</v>
      </c>
      <c r="E75">
        <v>6</v>
      </c>
      <c r="F75">
        <v>6</v>
      </c>
      <c r="G75" s="1">
        <f t="shared" si="16"/>
        <v>-0.01640653687889202</v>
      </c>
      <c r="H75" s="1">
        <f t="shared" si="17"/>
        <v>-0.007465987598524637</v>
      </c>
      <c r="I75" s="1">
        <f t="shared" si="18"/>
        <v>5.983593463121108</v>
      </c>
      <c r="J75" s="1">
        <f t="shared" si="19"/>
        <v>5.992534012401475</v>
      </c>
      <c r="K75" s="1"/>
      <c r="L75" s="1"/>
      <c r="M75">
        <f t="shared" si="20"/>
        <v>5.852341168089972</v>
      </c>
      <c r="N75">
        <f t="shared" si="21"/>
        <v>5.932806111613278</v>
      </c>
    </row>
    <row r="76" spans="2:14" ht="12.75">
      <c r="B76">
        <v>72</v>
      </c>
      <c r="C76" s="1">
        <f ca="1" t="shared" si="22"/>
        <v>0.4766849488953886</v>
      </c>
      <c r="D76" s="1">
        <f ca="1" t="shared" si="22"/>
        <v>0.7342101016113798</v>
      </c>
      <c r="E76">
        <v>6</v>
      </c>
      <c r="F76">
        <v>6</v>
      </c>
      <c r="G76" s="1">
        <f t="shared" si="16"/>
        <v>-0.002331505110461141</v>
      </c>
      <c r="H76" s="1">
        <f t="shared" si="17"/>
        <v>0.02342101016113798</v>
      </c>
      <c r="I76" s="1">
        <f t="shared" si="18"/>
        <v>5.997668494889539</v>
      </c>
      <c r="J76" s="1">
        <f t="shared" si="19"/>
        <v>6.023421010161138</v>
      </c>
      <c r="K76" s="1"/>
      <c r="L76" s="1"/>
      <c r="M76">
        <f t="shared" si="20"/>
        <v>5.9790164540058495</v>
      </c>
      <c r="N76">
        <f t="shared" si="21"/>
        <v>6.210789091450242</v>
      </c>
    </row>
    <row r="77" spans="2:14" ht="12.75">
      <c r="B77">
        <v>73</v>
      </c>
      <c r="C77" s="1">
        <f ca="1" t="shared" si="22"/>
        <v>0.8887349253608585</v>
      </c>
      <c r="D77" s="1">
        <f ca="1" t="shared" si="22"/>
        <v>0.4770289689915117</v>
      </c>
      <c r="E77">
        <v>6</v>
      </c>
      <c r="F77">
        <v>6</v>
      </c>
      <c r="G77" s="1">
        <f t="shared" si="16"/>
        <v>0.03887349253608585</v>
      </c>
      <c r="H77" s="1">
        <f t="shared" si="17"/>
        <v>-0.0022971031008488297</v>
      </c>
      <c r="I77" s="1">
        <f t="shared" si="18"/>
        <v>6.038873492536085</v>
      </c>
      <c r="J77" s="1">
        <f t="shared" si="19"/>
        <v>5.997702896899151</v>
      </c>
      <c r="K77" s="1"/>
      <c r="L77" s="1"/>
      <c r="M77">
        <f t="shared" si="20"/>
        <v>6.349861432824772</v>
      </c>
      <c r="N77">
        <f t="shared" si="21"/>
        <v>5.979326072092361</v>
      </c>
    </row>
    <row r="78" spans="2:14" ht="12.75">
      <c r="B78">
        <v>74</v>
      </c>
      <c r="C78" s="1">
        <f ca="1" t="shared" si="22"/>
        <v>0.1128314656364422</v>
      </c>
      <c r="D78" s="1">
        <f ca="1" t="shared" si="22"/>
        <v>0.3291510154988109</v>
      </c>
      <c r="E78">
        <v>6</v>
      </c>
      <c r="F78">
        <v>6</v>
      </c>
      <c r="G78" s="1">
        <f t="shared" si="16"/>
        <v>-0.03871685343635578</v>
      </c>
      <c r="H78" s="1">
        <f t="shared" si="17"/>
        <v>-0.017084898450118912</v>
      </c>
      <c r="I78" s="1">
        <f t="shared" si="18"/>
        <v>5.961283146563645</v>
      </c>
      <c r="J78" s="1">
        <f t="shared" si="19"/>
        <v>5.982915101549881</v>
      </c>
      <c r="K78" s="1"/>
      <c r="L78" s="1"/>
      <c r="M78">
        <f t="shared" si="20"/>
        <v>5.651548319072798</v>
      </c>
      <c r="N78">
        <f t="shared" si="21"/>
        <v>5.84623591394893</v>
      </c>
    </row>
    <row r="79" spans="2:14" ht="12.75">
      <c r="B79">
        <v>75</v>
      </c>
      <c r="C79" s="1">
        <f ca="1" t="shared" si="22"/>
        <v>0.8034502138215811</v>
      </c>
      <c r="D79" s="1">
        <f ca="1" t="shared" si="22"/>
        <v>0.8958769417480332</v>
      </c>
      <c r="E79">
        <v>6</v>
      </c>
      <c r="F79">
        <v>6</v>
      </c>
      <c r="G79" s="1">
        <f t="shared" si="16"/>
        <v>0.03034502138215811</v>
      </c>
      <c r="H79" s="1">
        <f t="shared" si="17"/>
        <v>0.039587694174803324</v>
      </c>
      <c r="I79" s="1">
        <f t="shared" si="18"/>
        <v>6.030345021382158</v>
      </c>
      <c r="J79" s="1">
        <f t="shared" si="19"/>
        <v>6.039587694174803</v>
      </c>
      <c r="K79" s="1"/>
      <c r="L79" s="1"/>
      <c r="M79">
        <f t="shared" si="20"/>
        <v>6.273105192439423</v>
      </c>
      <c r="N79">
        <f t="shared" si="21"/>
        <v>6.35628924757323</v>
      </c>
    </row>
    <row r="80" spans="2:14" ht="12.75">
      <c r="B80">
        <v>76</v>
      </c>
      <c r="C80" s="1">
        <f ca="1" t="shared" si="22"/>
        <v>0.618771907434339</v>
      </c>
      <c r="D80" s="1">
        <f ca="1" t="shared" si="22"/>
        <v>0.17022991264296117</v>
      </c>
      <c r="E80">
        <v>6</v>
      </c>
      <c r="F80">
        <v>6</v>
      </c>
      <c r="G80" s="1">
        <f t="shared" si="16"/>
        <v>0.011877190743433897</v>
      </c>
      <c r="H80" s="1">
        <f t="shared" si="17"/>
        <v>-0.03297700873570388</v>
      </c>
      <c r="I80" s="1">
        <f t="shared" si="18"/>
        <v>6.011877190743434</v>
      </c>
      <c r="J80" s="1">
        <f t="shared" si="19"/>
        <v>5.9670229912642965</v>
      </c>
      <c r="K80" s="1"/>
      <c r="L80" s="1"/>
      <c r="M80">
        <f t="shared" si="20"/>
        <v>6.106894716690905</v>
      </c>
      <c r="N80">
        <f t="shared" si="21"/>
        <v>5.703206921378665</v>
      </c>
    </row>
    <row r="81" spans="2:14" ht="12.75">
      <c r="B81">
        <v>77</v>
      </c>
      <c r="C81" s="1">
        <f ca="1" t="shared" si="22"/>
        <v>0.0392990665216264</v>
      </c>
      <c r="D81" s="1">
        <f ca="1" t="shared" si="22"/>
        <v>0.16745930889289745</v>
      </c>
      <c r="E81">
        <v>6</v>
      </c>
      <c r="F81">
        <v>6</v>
      </c>
      <c r="G81" s="1">
        <f t="shared" si="16"/>
        <v>-0.04607009334783736</v>
      </c>
      <c r="H81" s="1">
        <f t="shared" si="17"/>
        <v>-0.03325406911071026</v>
      </c>
      <c r="I81" s="1">
        <f t="shared" si="18"/>
        <v>5.953929906652163</v>
      </c>
      <c r="J81" s="1">
        <f t="shared" si="19"/>
        <v>5.96674593088929</v>
      </c>
      <c r="K81" s="1"/>
      <c r="L81" s="1"/>
      <c r="M81">
        <f t="shared" si="20"/>
        <v>5.5853691598694635</v>
      </c>
      <c r="N81">
        <f t="shared" si="21"/>
        <v>5.7007133780036074</v>
      </c>
    </row>
    <row r="82" spans="2:14" ht="12.75">
      <c r="B82">
        <v>78</v>
      </c>
      <c r="C82" s="1">
        <f ca="1" t="shared" si="22"/>
        <v>0.8291996371458721</v>
      </c>
      <c r="D82" s="1">
        <f ca="1" t="shared" si="22"/>
        <v>0.7809634096097131</v>
      </c>
      <c r="E82">
        <v>6</v>
      </c>
      <c r="F82">
        <v>6</v>
      </c>
      <c r="G82" s="1">
        <f t="shared" si="16"/>
        <v>0.03291996371458721</v>
      </c>
      <c r="H82" s="1">
        <f t="shared" si="17"/>
        <v>0.028096340960971314</v>
      </c>
      <c r="I82" s="1">
        <f t="shared" si="18"/>
        <v>6.032919963714587</v>
      </c>
      <c r="J82" s="1">
        <f t="shared" si="19"/>
        <v>6.028096340960971</v>
      </c>
      <c r="K82" s="1"/>
      <c r="L82" s="1"/>
      <c r="M82">
        <f t="shared" si="20"/>
        <v>6.296279673431285</v>
      </c>
      <c r="N82">
        <f t="shared" si="21"/>
        <v>6.252867068648742</v>
      </c>
    </row>
    <row r="83" spans="2:14" ht="12.75">
      <c r="B83">
        <v>79</v>
      </c>
      <c r="C83" s="1">
        <f ca="1" t="shared" si="22"/>
        <v>0.05297277699245928</v>
      </c>
      <c r="D83" s="1">
        <f ca="1" t="shared" si="22"/>
        <v>0.45696984294259496</v>
      </c>
      <c r="E83">
        <v>6</v>
      </c>
      <c r="F83">
        <v>6</v>
      </c>
      <c r="G83" s="1">
        <f t="shared" si="16"/>
        <v>-0.044702722300754075</v>
      </c>
      <c r="H83" s="1">
        <f t="shared" si="17"/>
        <v>-0.004303015705740504</v>
      </c>
      <c r="I83" s="1">
        <f t="shared" si="18"/>
        <v>5.955297277699246</v>
      </c>
      <c r="J83" s="1">
        <f t="shared" si="19"/>
        <v>5.995696984294259</v>
      </c>
      <c r="K83" s="1"/>
      <c r="L83" s="1"/>
      <c r="M83">
        <f t="shared" si="20"/>
        <v>5.597675499293214</v>
      </c>
      <c r="N83">
        <f t="shared" si="21"/>
        <v>5.961272858648336</v>
      </c>
    </row>
    <row r="84" spans="2:14" ht="12.75">
      <c r="B84">
        <v>80</v>
      </c>
      <c r="C84" s="1">
        <f ca="1" t="shared" si="22"/>
        <v>0.11215453922511687</v>
      </c>
      <c r="D84" s="1">
        <f ca="1" t="shared" si="22"/>
        <v>0.6810567298727521</v>
      </c>
      <c r="E84">
        <v>6</v>
      </c>
      <c r="F84">
        <v>6</v>
      </c>
      <c r="G84" s="1">
        <f t="shared" si="16"/>
        <v>-0.03878454607748832</v>
      </c>
      <c r="H84" s="1">
        <f t="shared" si="17"/>
        <v>0.018105672987275213</v>
      </c>
      <c r="I84" s="1">
        <f t="shared" si="18"/>
        <v>5.961215453922511</v>
      </c>
      <c r="J84" s="1">
        <f t="shared" si="19"/>
        <v>6.018105672987275</v>
      </c>
      <c r="K84" s="1"/>
      <c r="L84" s="1"/>
      <c r="M84">
        <f t="shared" si="20"/>
        <v>5.650939085302605</v>
      </c>
      <c r="N84">
        <f t="shared" si="21"/>
        <v>6.162951056885477</v>
      </c>
    </row>
    <row r="85" spans="2:14" ht="12.75">
      <c r="B85">
        <v>81</v>
      </c>
      <c r="C85" s="1">
        <f ca="1" t="shared" si="22"/>
        <v>0.8694710802985721</v>
      </c>
      <c r="D85" s="1">
        <f ca="1" t="shared" si="22"/>
        <v>0.28680661227677806</v>
      </c>
      <c r="E85">
        <v>6</v>
      </c>
      <c r="F85">
        <v>6</v>
      </c>
      <c r="G85" s="1">
        <f t="shared" si="16"/>
        <v>0.03694710802985721</v>
      </c>
      <c r="H85" s="1">
        <f t="shared" si="17"/>
        <v>-0.021319338772322196</v>
      </c>
      <c r="I85" s="1">
        <f t="shared" si="18"/>
        <v>6.036947108029858</v>
      </c>
      <c r="J85" s="1">
        <f t="shared" si="19"/>
        <v>5.978680661227678</v>
      </c>
      <c r="K85" s="1"/>
      <c r="L85" s="1"/>
      <c r="M85">
        <f t="shared" si="20"/>
        <v>6.3325239722687146</v>
      </c>
      <c r="N85">
        <f t="shared" si="21"/>
        <v>5.8081259510491</v>
      </c>
    </row>
    <row r="86" spans="2:14" ht="12.75">
      <c r="B86">
        <v>82</v>
      </c>
      <c r="C86" s="1">
        <f ca="1" t="shared" si="22"/>
        <v>0.9390661702373395</v>
      </c>
      <c r="D86" s="1">
        <f ca="1" t="shared" si="22"/>
        <v>0.7801849009113742</v>
      </c>
      <c r="E86">
        <v>6</v>
      </c>
      <c r="F86">
        <v>6</v>
      </c>
      <c r="G86" s="1">
        <f t="shared" si="16"/>
        <v>0.043906617023733954</v>
      </c>
      <c r="H86" s="1">
        <f t="shared" si="17"/>
        <v>0.028018490091137417</v>
      </c>
      <c r="I86" s="1">
        <f t="shared" si="18"/>
        <v>6.043906617023734</v>
      </c>
      <c r="J86" s="1">
        <f t="shared" si="19"/>
        <v>6.028018490091138</v>
      </c>
      <c r="K86" s="1"/>
      <c r="L86" s="1"/>
      <c r="M86">
        <f t="shared" si="20"/>
        <v>6.395159553213605</v>
      </c>
      <c r="N86">
        <f t="shared" si="21"/>
        <v>6.252166410820236</v>
      </c>
    </row>
    <row r="87" spans="2:14" ht="12.75">
      <c r="B87">
        <v>83</v>
      </c>
      <c r="C87" s="1">
        <f ca="1" t="shared" si="22"/>
        <v>0.40723885060559883</v>
      </c>
      <c r="D87" s="1">
        <f ca="1" t="shared" si="22"/>
        <v>0.7040787975861529</v>
      </c>
      <c r="E87">
        <v>6</v>
      </c>
      <c r="F87">
        <v>6</v>
      </c>
      <c r="G87" s="1">
        <f t="shared" si="16"/>
        <v>-0.009276114939440116</v>
      </c>
      <c r="H87" s="1">
        <f t="shared" si="17"/>
        <v>0.02040787975861529</v>
      </c>
      <c r="I87" s="1">
        <f t="shared" si="18"/>
        <v>5.99072388506056</v>
      </c>
      <c r="J87" s="1">
        <f t="shared" si="19"/>
        <v>6.020407879758615</v>
      </c>
      <c r="K87" s="1"/>
      <c r="L87" s="1"/>
      <c r="M87">
        <f t="shared" si="20"/>
        <v>5.916514965545039</v>
      </c>
      <c r="N87">
        <f t="shared" si="21"/>
        <v>6.183670917827538</v>
      </c>
    </row>
    <row r="88" spans="2:14" ht="12.75">
      <c r="B88">
        <v>84</v>
      </c>
      <c r="C88" s="1">
        <f ca="1" t="shared" si="22"/>
        <v>0.9691980936074582</v>
      </c>
      <c r="D88" s="1">
        <f ca="1" t="shared" si="22"/>
        <v>0.7058043188473073</v>
      </c>
      <c r="E88">
        <v>6</v>
      </c>
      <c r="F88">
        <v>6</v>
      </c>
      <c r="G88" s="1">
        <f t="shared" si="16"/>
        <v>0.04691980936074583</v>
      </c>
      <c r="H88" s="1">
        <f t="shared" si="17"/>
        <v>0.020580431884730733</v>
      </c>
      <c r="I88" s="1">
        <f t="shared" si="18"/>
        <v>6.0469198093607455</v>
      </c>
      <c r="J88" s="1">
        <f t="shared" si="19"/>
        <v>6.0205804318847305</v>
      </c>
      <c r="K88" s="1"/>
      <c r="L88" s="1"/>
      <c r="M88">
        <f t="shared" si="20"/>
        <v>6.422278284246713</v>
      </c>
      <c r="N88">
        <f t="shared" si="21"/>
        <v>6.185223886962577</v>
      </c>
    </row>
    <row r="89" spans="2:14" ht="12.75">
      <c r="B89">
        <v>85</v>
      </c>
      <c r="C89" s="1">
        <f ca="1" t="shared" si="22"/>
        <v>0.9155423994052043</v>
      </c>
      <c r="D89" s="1">
        <f ca="1" t="shared" si="22"/>
        <v>0.7532315585116391</v>
      </c>
      <c r="E89">
        <v>6</v>
      </c>
      <c r="F89">
        <v>6</v>
      </c>
      <c r="G89" s="1">
        <f t="shared" si="16"/>
        <v>0.04155423994052043</v>
      </c>
      <c r="H89" s="1">
        <f t="shared" si="17"/>
        <v>0.025323155851163917</v>
      </c>
      <c r="I89" s="1">
        <f t="shared" si="18"/>
        <v>6.04155423994052</v>
      </c>
      <c r="J89" s="1">
        <f t="shared" si="19"/>
        <v>6.025323155851164</v>
      </c>
      <c r="K89" s="1"/>
      <c r="L89" s="1"/>
      <c r="M89">
        <f t="shared" si="20"/>
        <v>6.373988159464684</v>
      </c>
      <c r="N89">
        <f t="shared" si="21"/>
        <v>6.227908402660475</v>
      </c>
    </row>
    <row r="90" spans="2:14" ht="12.75">
      <c r="B90">
        <v>86</v>
      </c>
      <c r="C90" s="1">
        <f ca="1" t="shared" si="22"/>
        <v>0.6984631428080252</v>
      </c>
      <c r="D90" s="1">
        <f ca="1" t="shared" si="22"/>
        <v>0.8178525176158731</v>
      </c>
      <c r="E90">
        <v>6</v>
      </c>
      <c r="F90">
        <v>6</v>
      </c>
      <c r="G90" s="1">
        <f t="shared" si="16"/>
        <v>0.019846314280802524</v>
      </c>
      <c r="H90" s="1">
        <f t="shared" si="17"/>
        <v>0.03178525176158731</v>
      </c>
      <c r="I90" s="1">
        <f t="shared" si="18"/>
        <v>6.0198463142808025</v>
      </c>
      <c r="J90" s="1">
        <f t="shared" si="19"/>
        <v>6.031785251761587</v>
      </c>
      <c r="K90" s="1"/>
      <c r="L90" s="1"/>
      <c r="M90">
        <f t="shared" si="20"/>
        <v>6.178616828527223</v>
      </c>
      <c r="N90">
        <f t="shared" si="21"/>
        <v>6.286067265854285</v>
      </c>
    </row>
    <row r="91" spans="2:14" ht="12.75">
      <c r="B91">
        <v>87</v>
      </c>
      <c r="C91" s="1">
        <f ca="1" t="shared" si="22"/>
        <v>0.34090250548947765</v>
      </c>
      <c r="D91" s="1">
        <f ca="1" t="shared" si="22"/>
        <v>0.2148334121599753</v>
      </c>
      <c r="E91">
        <v>6</v>
      </c>
      <c r="F91">
        <v>6</v>
      </c>
      <c r="G91" s="1">
        <f t="shared" si="16"/>
        <v>-0.015909749451052235</v>
      </c>
      <c r="H91" s="1">
        <f t="shared" si="17"/>
        <v>-0.02851665878400247</v>
      </c>
      <c r="I91" s="1">
        <f t="shared" si="18"/>
        <v>5.984090250548948</v>
      </c>
      <c r="J91" s="1">
        <f t="shared" si="19"/>
        <v>5.971483341215998</v>
      </c>
      <c r="K91" s="1"/>
      <c r="L91" s="1"/>
      <c r="M91">
        <f t="shared" si="20"/>
        <v>5.85681225494053</v>
      </c>
      <c r="N91">
        <f t="shared" si="21"/>
        <v>5.743350070943977</v>
      </c>
    </row>
    <row r="92" spans="2:14" ht="12.75">
      <c r="B92">
        <v>88</v>
      </c>
      <c r="C92" s="1">
        <f ca="1" t="shared" si="22"/>
        <v>0.09026782311754067</v>
      </c>
      <c r="D92" s="1">
        <f ca="1" t="shared" si="22"/>
        <v>0.7316178373669071</v>
      </c>
      <c r="E92">
        <v>6</v>
      </c>
      <c r="F92">
        <v>6</v>
      </c>
      <c r="G92" s="1">
        <f t="shared" si="16"/>
        <v>-0.04097321768824594</v>
      </c>
      <c r="H92" s="1">
        <f t="shared" si="17"/>
        <v>0.023161783736690714</v>
      </c>
      <c r="I92" s="1">
        <f t="shared" si="18"/>
        <v>5.959026782311754</v>
      </c>
      <c r="J92" s="1">
        <f t="shared" si="19"/>
        <v>6.023161783736691</v>
      </c>
      <c r="K92" s="1"/>
      <c r="L92" s="1"/>
      <c r="M92">
        <f t="shared" si="20"/>
        <v>5.6312410408057865</v>
      </c>
      <c r="N92">
        <f t="shared" si="21"/>
        <v>6.208456053630217</v>
      </c>
    </row>
    <row r="93" spans="2:14" ht="12.75">
      <c r="B93">
        <v>89</v>
      </c>
      <c r="C93" s="1">
        <f ca="1" t="shared" si="22"/>
        <v>0.4301077803947164</v>
      </c>
      <c r="D93" s="1">
        <f ca="1" t="shared" si="22"/>
        <v>0.29983825650997353</v>
      </c>
      <c r="E93">
        <v>6</v>
      </c>
      <c r="F93">
        <v>6</v>
      </c>
      <c r="G93" s="1">
        <f t="shared" si="16"/>
        <v>-0.0069892219605283586</v>
      </c>
      <c r="H93" s="1">
        <f t="shared" si="17"/>
        <v>-0.020016174349002647</v>
      </c>
      <c r="I93" s="1">
        <f t="shared" si="18"/>
        <v>5.993010778039472</v>
      </c>
      <c r="J93" s="1">
        <f t="shared" si="19"/>
        <v>5.979983825650997</v>
      </c>
      <c r="K93" s="1"/>
      <c r="L93" s="1"/>
      <c r="M93">
        <f t="shared" si="20"/>
        <v>5.9370970023552445</v>
      </c>
      <c r="N93">
        <f t="shared" si="21"/>
        <v>5.819854430858976</v>
      </c>
    </row>
    <row r="94" spans="2:14" ht="12.75">
      <c r="B94">
        <v>90</v>
      </c>
      <c r="C94" s="1">
        <f ca="1" t="shared" si="22"/>
        <v>0.9228441844500683</v>
      </c>
      <c r="D94" s="1">
        <f ca="1" t="shared" si="22"/>
        <v>0.46406248412104656</v>
      </c>
      <c r="E94">
        <v>6</v>
      </c>
      <c r="F94">
        <v>6</v>
      </c>
      <c r="G94" s="1">
        <f t="shared" si="16"/>
        <v>0.042284418445006834</v>
      </c>
      <c r="H94" s="1">
        <f t="shared" si="17"/>
        <v>-0.0035937515878953444</v>
      </c>
      <c r="I94" s="1">
        <f t="shared" si="18"/>
        <v>6.042284418445007</v>
      </c>
      <c r="J94" s="1">
        <f t="shared" si="19"/>
        <v>5.996406248412105</v>
      </c>
      <c r="K94" s="1"/>
      <c r="L94" s="1"/>
      <c r="M94">
        <f t="shared" si="20"/>
        <v>6.380559766005062</v>
      </c>
      <c r="N94">
        <f t="shared" si="21"/>
        <v>5.967656235708942</v>
      </c>
    </row>
    <row r="95" spans="2:14" ht="12.75">
      <c r="B95">
        <v>91</v>
      </c>
      <c r="C95" s="1">
        <f ca="1" t="shared" si="22"/>
        <v>0.7689835527982556</v>
      </c>
      <c r="D95" s="1">
        <f ca="1" t="shared" si="22"/>
        <v>0.3987990316681236</v>
      </c>
      <c r="E95">
        <v>6</v>
      </c>
      <c r="F95">
        <v>6</v>
      </c>
      <c r="G95" s="1">
        <f t="shared" si="16"/>
        <v>0.02689835527982556</v>
      </c>
      <c r="H95" s="1">
        <f t="shared" si="17"/>
        <v>-0.010120096833187642</v>
      </c>
      <c r="I95" s="1">
        <f t="shared" si="18"/>
        <v>6.026898355279825</v>
      </c>
      <c r="J95" s="1">
        <f t="shared" si="19"/>
        <v>5.989879903166813</v>
      </c>
      <c r="K95" s="1"/>
      <c r="L95" s="1"/>
      <c r="M95">
        <f t="shared" si="20"/>
        <v>6.24208519751843</v>
      </c>
      <c r="N95">
        <f t="shared" si="21"/>
        <v>5.908919128501311</v>
      </c>
    </row>
    <row r="96" spans="2:14" ht="12.75">
      <c r="B96">
        <v>92</v>
      </c>
      <c r="C96" s="1">
        <f ca="1" t="shared" si="22"/>
        <v>0.8166170126417038</v>
      </c>
      <c r="D96" s="1">
        <f ca="1" t="shared" si="22"/>
        <v>0.2070081541733355</v>
      </c>
      <c r="E96">
        <v>6</v>
      </c>
      <c r="F96">
        <v>6</v>
      </c>
      <c r="G96" s="1">
        <f t="shared" si="16"/>
        <v>0.03166170126417039</v>
      </c>
      <c r="H96" s="1">
        <f t="shared" si="17"/>
        <v>-0.02929918458266645</v>
      </c>
      <c r="I96" s="1">
        <f t="shared" si="18"/>
        <v>6.03166170126417</v>
      </c>
      <c r="J96" s="1">
        <f t="shared" si="19"/>
        <v>5.9707008154173336</v>
      </c>
      <c r="K96" s="1"/>
      <c r="L96" s="1"/>
      <c r="M96">
        <f t="shared" si="20"/>
        <v>6.284955311377534</v>
      </c>
      <c r="N96">
        <f t="shared" si="21"/>
        <v>5.736307338756002</v>
      </c>
    </row>
    <row r="97" spans="2:14" ht="12.75">
      <c r="B97">
        <v>93</v>
      </c>
      <c r="C97" s="1">
        <f ca="1" t="shared" si="22"/>
        <v>0.23840913632806715</v>
      </c>
      <c r="D97" s="1">
        <f ca="1" t="shared" si="22"/>
        <v>0.6274548779474851</v>
      </c>
      <c r="E97">
        <v>6</v>
      </c>
      <c r="F97">
        <v>6</v>
      </c>
      <c r="G97" s="1">
        <f t="shared" si="16"/>
        <v>-0.026159086367193288</v>
      </c>
      <c r="H97" s="1">
        <f t="shared" si="17"/>
        <v>0.012745487794748512</v>
      </c>
      <c r="I97" s="1">
        <f t="shared" si="18"/>
        <v>5.973840913632807</v>
      </c>
      <c r="J97" s="1">
        <f t="shared" si="19"/>
        <v>6.012745487794748</v>
      </c>
      <c r="K97" s="1"/>
      <c r="L97" s="1"/>
      <c r="M97">
        <f t="shared" si="20"/>
        <v>5.76456822269526</v>
      </c>
      <c r="N97">
        <f t="shared" si="21"/>
        <v>6.114709390152736</v>
      </c>
    </row>
    <row r="98" spans="2:14" ht="12.75">
      <c r="B98">
        <v>94</v>
      </c>
      <c r="C98" s="1">
        <f ca="1" t="shared" si="22"/>
        <v>0.44568332225128815</v>
      </c>
      <c r="D98" s="1">
        <f ca="1" t="shared" si="22"/>
        <v>0.2672348299009193</v>
      </c>
      <c r="E98">
        <v>6</v>
      </c>
      <c r="F98">
        <v>6</v>
      </c>
      <c r="G98" s="1">
        <f t="shared" si="16"/>
        <v>-0.005431667774871186</v>
      </c>
      <c r="H98" s="1">
        <f t="shared" si="17"/>
        <v>-0.02327651700990807</v>
      </c>
      <c r="I98" s="1">
        <f t="shared" si="18"/>
        <v>5.994568332225128</v>
      </c>
      <c r="J98" s="1">
        <f t="shared" si="19"/>
        <v>5.976723482990092</v>
      </c>
      <c r="K98" s="1"/>
      <c r="L98" s="1"/>
      <c r="M98">
        <f t="shared" si="20"/>
        <v>5.951114990026159</v>
      </c>
      <c r="N98">
        <f t="shared" si="21"/>
        <v>5.790511346910828</v>
      </c>
    </row>
    <row r="99" spans="2:14" ht="12.75">
      <c r="B99">
        <v>95</v>
      </c>
      <c r="C99" s="1">
        <f ca="1" t="shared" si="22"/>
        <v>0.7245914569283538</v>
      </c>
      <c r="D99" s="1">
        <f ca="1" t="shared" si="22"/>
        <v>0.42402549336272255</v>
      </c>
      <c r="E99">
        <v>6</v>
      </c>
      <c r="F99">
        <v>6</v>
      </c>
      <c r="G99" s="1">
        <f t="shared" si="16"/>
        <v>0.022459145692835383</v>
      </c>
      <c r="H99" s="1">
        <f t="shared" si="17"/>
        <v>-0.007597450663727745</v>
      </c>
      <c r="I99" s="1">
        <f t="shared" si="18"/>
        <v>6.022459145692835</v>
      </c>
      <c r="J99" s="1">
        <f t="shared" si="19"/>
        <v>5.992402549336273</v>
      </c>
      <c r="K99" s="1"/>
      <c r="L99" s="1"/>
      <c r="M99">
        <f t="shared" si="20"/>
        <v>6.202132311235518</v>
      </c>
      <c r="N99">
        <f t="shared" si="21"/>
        <v>5.931622944026451</v>
      </c>
    </row>
    <row r="100" spans="2:14" ht="12.75">
      <c r="B100">
        <v>96</v>
      </c>
      <c r="C100" s="1">
        <f ca="1" t="shared" si="22"/>
        <v>0.565697315298161</v>
      </c>
      <c r="D100" s="1">
        <f ca="1" t="shared" si="22"/>
        <v>0.9246605432394732</v>
      </c>
      <c r="E100">
        <v>6</v>
      </c>
      <c r="F100">
        <v>6</v>
      </c>
      <c r="G100" s="1">
        <f t="shared" si="16"/>
        <v>0.006569731529816103</v>
      </c>
      <c r="H100" s="1">
        <f t="shared" si="17"/>
        <v>0.04246605432394732</v>
      </c>
      <c r="I100" s="1">
        <f t="shared" si="18"/>
        <v>6.006569731529816</v>
      </c>
      <c r="J100" s="1">
        <f t="shared" si="19"/>
        <v>6.042466054323947</v>
      </c>
      <c r="K100" s="1"/>
      <c r="L100" s="1"/>
      <c r="M100">
        <f t="shared" si="20"/>
        <v>6.059127583768345</v>
      </c>
      <c r="N100">
        <f t="shared" si="21"/>
        <v>6.382194488915526</v>
      </c>
    </row>
    <row r="101" spans="2:14" ht="12.75">
      <c r="B101">
        <v>97</v>
      </c>
      <c r="C101" s="1">
        <f ca="1" t="shared" si="22"/>
        <v>0.302522154866498</v>
      </c>
      <c r="D101" s="1">
        <f ca="1" t="shared" si="22"/>
        <v>0.2814099438771287</v>
      </c>
      <c r="E101">
        <v>6</v>
      </c>
      <c r="F101">
        <v>6</v>
      </c>
      <c r="G101" s="1">
        <f t="shared" si="16"/>
        <v>-0.0197477845133502</v>
      </c>
      <c r="H101" s="1">
        <f t="shared" si="17"/>
        <v>-0.02185900561228713</v>
      </c>
      <c r="I101" s="1">
        <f t="shared" si="18"/>
        <v>5.98025221548665</v>
      </c>
      <c r="J101" s="1">
        <f t="shared" si="19"/>
        <v>5.978140994387713</v>
      </c>
      <c r="K101" s="1"/>
      <c r="L101" s="1"/>
      <c r="M101">
        <f t="shared" si="20"/>
        <v>5.822269939379848</v>
      </c>
      <c r="N101">
        <f t="shared" si="21"/>
        <v>5.803268949489416</v>
      </c>
    </row>
    <row r="102" spans="2:14" ht="12.75">
      <c r="B102">
        <v>98</v>
      </c>
      <c r="C102" s="1">
        <f ca="1" t="shared" si="22"/>
        <v>0.9383858172809503</v>
      </c>
      <c r="D102" s="1">
        <f ca="1" t="shared" si="22"/>
        <v>0.09843851621264132</v>
      </c>
      <c r="E102">
        <v>6</v>
      </c>
      <c r="F102">
        <v>6</v>
      </c>
      <c r="G102" s="1">
        <f t="shared" si="16"/>
        <v>0.04383858172809503</v>
      </c>
      <c r="H102" s="1">
        <f t="shared" si="17"/>
        <v>-0.04015614837873587</v>
      </c>
      <c r="I102" s="1">
        <f t="shared" si="18"/>
        <v>6.043838581728095</v>
      </c>
      <c r="J102" s="1">
        <f t="shared" si="19"/>
        <v>5.959843851621264</v>
      </c>
      <c r="K102" s="1"/>
      <c r="L102" s="1"/>
      <c r="M102">
        <f t="shared" si="20"/>
        <v>6.394547235552856</v>
      </c>
      <c r="N102">
        <f t="shared" si="21"/>
        <v>5.638594664591377</v>
      </c>
    </row>
    <row r="103" spans="2:14" ht="12.75">
      <c r="B103">
        <v>99</v>
      </c>
      <c r="C103" s="1">
        <f ca="1" t="shared" si="22"/>
        <v>0.9759947243504519</v>
      </c>
      <c r="D103" s="1">
        <f ca="1" t="shared" si="22"/>
        <v>0.455514845787814</v>
      </c>
      <c r="E103">
        <v>6</v>
      </c>
      <c r="F103">
        <v>6</v>
      </c>
      <c r="G103" s="1">
        <f t="shared" si="16"/>
        <v>0.04759947243504519</v>
      </c>
      <c r="H103" s="1">
        <f t="shared" si="17"/>
        <v>-0.004448515421218602</v>
      </c>
      <c r="I103" s="1">
        <f t="shared" si="18"/>
        <v>6.047599472435045</v>
      </c>
      <c r="J103" s="1">
        <f t="shared" si="19"/>
        <v>5.995551484578781</v>
      </c>
      <c r="K103" s="1"/>
      <c r="L103" s="1"/>
      <c r="M103">
        <f t="shared" si="20"/>
        <v>6.428395251915407</v>
      </c>
      <c r="N103">
        <f t="shared" si="21"/>
        <v>5.959963361209033</v>
      </c>
    </row>
    <row r="104" spans="2:14" ht="12.75">
      <c r="B104">
        <v>100</v>
      </c>
      <c r="C104" s="1">
        <f ca="1" t="shared" si="22"/>
        <v>0.8226274821211197</v>
      </c>
      <c r="D104" s="1">
        <f ca="1" t="shared" si="22"/>
        <v>0.23582891151648333</v>
      </c>
      <c r="E104">
        <v>6</v>
      </c>
      <c r="F104">
        <v>6</v>
      </c>
      <c r="G104" s="1">
        <f t="shared" si="16"/>
        <v>0.03226274821211197</v>
      </c>
      <c r="H104" s="1">
        <f t="shared" si="17"/>
        <v>-0.02641710884835167</v>
      </c>
      <c r="I104" s="1">
        <f t="shared" si="18"/>
        <v>6.032262748212112</v>
      </c>
      <c r="J104" s="1">
        <f t="shared" si="19"/>
        <v>5.973582891151648</v>
      </c>
      <c r="K104" s="1"/>
      <c r="L104" s="1"/>
      <c r="M104">
        <f t="shared" si="20"/>
        <v>6.290364733909008</v>
      </c>
      <c r="N104">
        <f t="shared" si="21"/>
        <v>5.762246020364835</v>
      </c>
    </row>
  </sheetData>
  <mergeCells count="3">
    <mergeCell ref="C3:D3"/>
    <mergeCell ref="I3:J3"/>
    <mergeCell ref="M3:N3"/>
  </mergeCells>
  <printOptions/>
  <pageMargins left="0.75" right="0.75" top="1" bottom="1" header="0.512" footer="0.512"/>
  <pageSetup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</dc:creator>
  <cp:keywords/>
  <dc:description/>
  <cp:lastModifiedBy>中村</cp:lastModifiedBy>
  <dcterms:created xsi:type="dcterms:W3CDTF">2003-09-01T12:15:37Z</dcterms:created>
  <dcterms:modified xsi:type="dcterms:W3CDTF">2004-02-21T04:48:15Z</dcterms:modified>
  <cp:category/>
  <cp:version/>
  <cp:contentType/>
  <cp:contentStatus/>
</cp:coreProperties>
</file>